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omal\Downloads\"/>
    </mc:Choice>
  </mc:AlternateContent>
  <bookViews>
    <workbookView showHorizontalScroll="0" showVerticalScroll="0" showSheetTabs="0" xWindow="0" yWindow="0" windowWidth="23040" windowHeight="8616"/>
  </bookViews>
  <sheets>
    <sheet name="Reg Data" sheetId="1" r:id="rId1"/>
    <sheet name="Sheet4" sheetId="2" r:id="rId2"/>
    <sheet name="Reg Data No Null Observations" sheetId="3" r:id="rId3"/>
    <sheet name="Sheet1" sheetId="4" r:id="rId4"/>
  </sheets>
  <definedNames>
    <definedName name="_xlnm._FilterDatabase" localSheetId="2" hidden="1">'Reg Data No Null Observations'!$A$1:$Z$238</definedName>
  </definedNames>
  <calcPr calcId="162913"/>
</workbook>
</file>

<file path=xl/calcChain.xml><?xml version="1.0" encoding="utf-8"?>
<calcChain xmlns="http://schemas.openxmlformats.org/spreadsheetml/2006/main">
  <c r="I238" i="3" l="1"/>
  <c r="H238" i="3"/>
  <c r="G238" i="3"/>
  <c r="F238" i="3"/>
  <c r="E238" i="3"/>
  <c r="D238" i="3"/>
  <c r="C238" i="3"/>
  <c r="I237" i="3"/>
  <c r="H237" i="3"/>
  <c r="G237" i="3"/>
  <c r="F237" i="3"/>
  <c r="E237" i="3"/>
  <c r="D237" i="3"/>
  <c r="C237" i="3"/>
  <c r="I236" i="3"/>
  <c r="H236" i="3"/>
  <c r="G236" i="3"/>
  <c r="F236" i="3"/>
  <c r="E236" i="3"/>
  <c r="D236" i="3"/>
  <c r="C236" i="3"/>
  <c r="I235" i="3"/>
  <c r="H235" i="3"/>
  <c r="G235" i="3"/>
  <c r="F235" i="3"/>
  <c r="E235" i="3"/>
  <c r="D235" i="3"/>
  <c r="C235" i="3"/>
  <c r="I234" i="3"/>
  <c r="H234" i="3"/>
  <c r="G234" i="3"/>
  <c r="F234" i="3"/>
  <c r="E234" i="3"/>
  <c r="D234" i="3"/>
  <c r="C234" i="3"/>
  <c r="I233" i="3"/>
  <c r="H233" i="3"/>
  <c r="G233" i="3"/>
  <c r="F233" i="3"/>
  <c r="E233" i="3"/>
  <c r="D233" i="3"/>
  <c r="C233" i="3"/>
  <c r="I232" i="3"/>
  <c r="H232" i="3"/>
  <c r="G232" i="3"/>
  <c r="F232" i="3"/>
  <c r="E232" i="3"/>
  <c r="D232" i="3"/>
  <c r="C232" i="3"/>
  <c r="I231" i="3"/>
  <c r="H231" i="3"/>
  <c r="G231" i="3"/>
  <c r="F231" i="3"/>
  <c r="E231" i="3"/>
  <c r="D231" i="3"/>
  <c r="C231" i="3"/>
  <c r="I230" i="3"/>
  <c r="H230" i="3"/>
  <c r="G230" i="3"/>
  <c r="F230" i="3"/>
  <c r="E230" i="3"/>
  <c r="D230" i="3"/>
  <c r="C230" i="3"/>
  <c r="I229" i="3"/>
  <c r="H229" i="3"/>
  <c r="G229" i="3"/>
  <c r="F229" i="3"/>
  <c r="E229" i="3"/>
  <c r="D229" i="3"/>
  <c r="C229" i="3"/>
  <c r="I228" i="3"/>
  <c r="H228" i="3"/>
  <c r="G228" i="3"/>
  <c r="F228" i="3"/>
  <c r="E228" i="3"/>
  <c r="D228" i="3"/>
  <c r="C228" i="3"/>
  <c r="I227" i="3"/>
  <c r="H227" i="3"/>
  <c r="G227" i="3"/>
  <c r="F227" i="3"/>
  <c r="E227" i="3"/>
  <c r="D227" i="3"/>
  <c r="C227" i="3"/>
  <c r="I226" i="3"/>
  <c r="H226" i="3"/>
  <c r="G226" i="3"/>
  <c r="F226" i="3"/>
  <c r="E226" i="3"/>
  <c r="D226" i="3"/>
  <c r="C226" i="3"/>
  <c r="I225" i="3"/>
  <c r="H225" i="3"/>
  <c r="G225" i="3"/>
  <c r="F225" i="3"/>
  <c r="E225" i="3"/>
  <c r="D225" i="3"/>
  <c r="C225" i="3"/>
  <c r="I224" i="3"/>
  <c r="H224" i="3"/>
  <c r="G224" i="3"/>
  <c r="F224" i="3"/>
  <c r="E224" i="3"/>
  <c r="D224" i="3"/>
  <c r="C224" i="3"/>
  <c r="I223" i="3"/>
  <c r="H223" i="3"/>
  <c r="G223" i="3"/>
  <c r="F223" i="3"/>
  <c r="E223" i="3"/>
  <c r="D223" i="3"/>
  <c r="C223" i="3"/>
  <c r="I222" i="3"/>
  <c r="H222" i="3"/>
  <c r="G222" i="3"/>
  <c r="F222" i="3"/>
  <c r="E222" i="3"/>
  <c r="D222" i="3"/>
  <c r="C222" i="3"/>
  <c r="I221" i="3"/>
  <c r="H221" i="3"/>
  <c r="G221" i="3"/>
  <c r="F221" i="3"/>
  <c r="E221" i="3"/>
  <c r="D221" i="3"/>
  <c r="C221" i="3"/>
  <c r="I220" i="3"/>
  <c r="H220" i="3"/>
  <c r="G220" i="3"/>
  <c r="F220" i="3"/>
  <c r="E220" i="3"/>
  <c r="D220" i="3"/>
  <c r="C220" i="3"/>
  <c r="I219" i="3"/>
  <c r="H219" i="3"/>
  <c r="G219" i="3"/>
  <c r="F219" i="3"/>
  <c r="E219" i="3"/>
  <c r="D219" i="3"/>
  <c r="C219" i="3"/>
  <c r="I218" i="3"/>
  <c r="H218" i="3"/>
  <c r="G218" i="3"/>
  <c r="F218" i="3"/>
  <c r="E218" i="3"/>
  <c r="D218" i="3"/>
  <c r="C218" i="3"/>
  <c r="I217" i="3"/>
  <c r="H217" i="3"/>
  <c r="G217" i="3"/>
  <c r="F217" i="3"/>
  <c r="E217" i="3"/>
  <c r="D217" i="3"/>
  <c r="C217" i="3"/>
  <c r="I216" i="3"/>
  <c r="H216" i="3"/>
  <c r="G216" i="3"/>
  <c r="F216" i="3"/>
  <c r="E216" i="3"/>
  <c r="D216" i="3"/>
  <c r="C216" i="3"/>
  <c r="I215" i="3"/>
  <c r="H215" i="3"/>
  <c r="G215" i="3"/>
  <c r="F215" i="3"/>
  <c r="E215" i="3"/>
  <c r="D215" i="3"/>
  <c r="C215" i="3"/>
  <c r="I214" i="3"/>
  <c r="H214" i="3"/>
  <c r="G214" i="3"/>
  <c r="F214" i="3"/>
  <c r="E214" i="3"/>
  <c r="D214" i="3"/>
  <c r="C214" i="3"/>
  <c r="I213" i="3"/>
  <c r="H213" i="3"/>
  <c r="G213" i="3"/>
  <c r="F213" i="3"/>
  <c r="E213" i="3"/>
  <c r="D213" i="3"/>
  <c r="C213" i="3"/>
  <c r="I212" i="3"/>
  <c r="H212" i="3"/>
  <c r="G212" i="3"/>
  <c r="F212" i="3"/>
  <c r="E212" i="3"/>
  <c r="D212" i="3"/>
  <c r="C212" i="3"/>
  <c r="I211" i="3"/>
  <c r="H211" i="3"/>
  <c r="G211" i="3"/>
  <c r="F211" i="3"/>
  <c r="E211" i="3"/>
  <c r="D211" i="3"/>
  <c r="C211" i="3"/>
  <c r="I210" i="3"/>
  <c r="H210" i="3"/>
  <c r="G210" i="3"/>
  <c r="F210" i="3"/>
  <c r="E210" i="3"/>
  <c r="D210" i="3"/>
  <c r="C210" i="3"/>
  <c r="I209" i="3"/>
  <c r="H209" i="3"/>
  <c r="G209" i="3"/>
  <c r="F209" i="3"/>
  <c r="E209" i="3"/>
  <c r="D209" i="3"/>
  <c r="C209" i="3"/>
  <c r="I208" i="3"/>
  <c r="H208" i="3"/>
  <c r="G208" i="3"/>
  <c r="F208" i="3"/>
  <c r="E208" i="3"/>
  <c r="D208" i="3"/>
  <c r="C208" i="3"/>
  <c r="I207" i="3"/>
  <c r="H207" i="3"/>
  <c r="G207" i="3"/>
  <c r="F207" i="3"/>
  <c r="E207" i="3"/>
  <c r="D207" i="3"/>
  <c r="C207" i="3"/>
  <c r="I206" i="3"/>
  <c r="H206" i="3"/>
  <c r="G206" i="3"/>
  <c r="F206" i="3"/>
  <c r="E206" i="3"/>
  <c r="D206" i="3"/>
  <c r="C206" i="3"/>
  <c r="I205" i="3"/>
  <c r="H205" i="3"/>
  <c r="G205" i="3"/>
  <c r="F205" i="3"/>
  <c r="E205" i="3"/>
  <c r="D205" i="3"/>
  <c r="C205" i="3"/>
  <c r="I204" i="3"/>
  <c r="H204" i="3"/>
  <c r="G204" i="3"/>
  <c r="F204" i="3"/>
  <c r="E204" i="3"/>
  <c r="D204" i="3"/>
  <c r="C204" i="3"/>
  <c r="I203" i="3"/>
  <c r="H203" i="3"/>
  <c r="G203" i="3"/>
  <c r="F203" i="3"/>
  <c r="E203" i="3"/>
  <c r="D203" i="3"/>
  <c r="C203" i="3"/>
  <c r="I202" i="3"/>
  <c r="H202" i="3"/>
  <c r="G202" i="3"/>
  <c r="F202" i="3"/>
  <c r="E202" i="3"/>
  <c r="D202" i="3"/>
  <c r="C202" i="3"/>
  <c r="I201" i="3"/>
  <c r="H201" i="3"/>
  <c r="G201" i="3"/>
  <c r="F201" i="3"/>
  <c r="E201" i="3"/>
  <c r="D201" i="3"/>
  <c r="C201" i="3"/>
  <c r="I200" i="3"/>
  <c r="H200" i="3"/>
  <c r="G200" i="3"/>
  <c r="F200" i="3"/>
  <c r="E200" i="3"/>
  <c r="D200" i="3"/>
  <c r="C200" i="3"/>
  <c r="I199" i="3"/>
  <c r="H199" i="3"/>
  <c r="G199" i="3"/>
  <c r="F199" i="3"/>
  <c r="E199" i="3"/>
  <c r="D199" i="3"/>
  <c r="C199" i="3"/>
  <c r="I198" i="3"/>
  <c r="H198" i="3"/>
  <c r="G198" i="3"/>
  <c r="F198" i="3"/>
  <c r="E198" i="3"/>
  <c r="D198" i="3"/>
  <c r="C198" i="3"/>
  <c r="I197" i="3"/>
  <c r="H197" i="3"/>
  <c r="G197" i="3"/>
  <c r="F197" i="3"/>
  <c r="E197" i="3"/>
  <c r="D197" i="3"/>
  <c r="C197" i="3"/>
  <c r="I196" i="3"/>
  <c r="H196" i="3"/>
  <c r="G196" i="3"/>
  <c r="F196" i="3"/>
  <c r="E196" i="3"/>
  <c r="D196" i="3"/>
  <c r="C196" i="3"/>
  <c r="I195" i="3"/>
  <c r="H195" i="3"/>
  <c r="G195" i="3"/>
  <c r="F195" i="3"/>
  <c r="E195" i="3"/>
  <c r="D195" i="3"/>
  <c r="C195" i="3"/>
  <c r="I194" i="3"/>
  <c r="H194" i="3"/>
  <c r="G194" i="3"/>
  <c r="F194" i="3"/>
  <c r="E194" i="3"/>
  <c r="D194" i="3"/>
  <c r="C194" i="3"/>
  <c r="I193" i="3"/>
  <c r="H193" i="3"/>
  <c r="G193" i="3"/>
  <c r="F193" i="3"/>
  <c r="E193" i="3"/>
  <c r="D193" i="3"/>
  <c r="C193" i="3"/>
  <c r="I192" i="3"/>
  <c r="H192" i="3"/>
  <c r="G192" i="3"/>
  <c r="F192" i="3"/>
  <c r="E192" i="3"/>
  <c r="D192" i="3"/>
  <c r="C192" i="3"/>
  <c r="I191" i="3"/>
  <c r="H191" i="3"/>
  <c r="G191" i="3"/>
  <c r="F191" i="3"/>
  <c r="E191" i="3"/>
  <c r="D191" i="3"/>
  <c r="C191" i="3"/>
  <c r="I190" i="3"/>
  <c r="H190" i="3"/>
  <c r="G190" i="3"/>
  <c r="F190" i="3"/>
  <c r="E190" i="3"/>
  <c r="D190" i="3"/>
  <c r="C190" i="3"/>
  <c r="I189" i="3"/>
  <c r="H189" i="3"/>
  <c r="G189" i="3"/>
  <c r="F189" i="3"/>
  <c r="E189" i="3"/>
  <c r="D189" i="3"/>
  <c r="C189" i="3"/>
  <c r="I188" i="3"/>
  <c r="H188" i="3"/>
  <c r="G188" i="3"/>
  <c r="F188" i="3"/>
  <c r="E188" i="3"/>
  <c r="D188" i="3"/>
  <c r="C188" i="3"/>
  <c r="I187" i="3"/>
  <c r="H187" i="3"/>
  <c r="G187" i="3"/>
  <c r="F187" i="3"/>
  <c r="E187" i="3"/>
  <c r="D187" i="3"/>
  <c r="C187" i="3"/>
  <c r="I186" i="3"/>
  <c r="H186" i="3"/>
  <c r="G186" i="3"/>
  <c r="F186" i="3"/>
  <c r="E186" i="3"/>
  <c r="D186" i="3"/>
  <c r="C186" i="3"/>
  <c r="I185" i="3"/>
  <c r="H185" i="3"/>
  <c r="G185" i="3"/>
  <c r="F185" i="3"/>
  <c r="E185" i="3"/>
  <c r="D185" i="3"/>
  <c r="C185" i="3"/>
  <c r="I184" i="3"/>
  <c r="H184" i="3"/>
  <c r="G184" i="3"/>
  <c r="F184" i="3"/>
  <c r="E184" i="3"/>
  <c r="D184" i="3"/>
  <c r="C184" i="3"/>
  <c r="I183" i="3"/>
  <c r="H183" i="3"/>
  <c r="G183" i="3"/>
  <c r="F183" i="3"/>
  <c r="E183" i="3"/>
  <c r="D183" i="3"/>
  <c r="C183" i="3"/>
  <c r="I182" i="3"/>
  <c r="H182" i="3"/>
  <c r="G182" i="3"/>
  <c r="F182" i="3"/>
  <c r="E182" i="3"/>
  <c r="D182" i="3"/>
  <c r="C182" i="3"/>
  <c r="I181" i="3"/>
  <c r="H181" i="3"/>
  <c r="G181" i="3"/>
  <c r="F181" i="3"/>
  <c r="E181" i="3"/>
  <c r="D181" i="3"/>
  <c r="C181" i="3"/>
  <c r="I180" i="3"/>
  <c r="H180" i="3"/>
  <c r="G180" i="3"/>
  <c r="F180" i="3"/>
  <c r="E180" i="3"/>
  <c r="D180" i="3"/>
  <c r="C180" i="3"/>
  <c r="I179" i="3"/>
  <c r="H179" i="3"/>
  <c r="G179" i="3"/>
  <c r="F179" i="3"/>
  <c r="E179" i="3"/>
  <c r="D179" i="3"/>
  <c r="C179" i="3"/>
  <c r="I178" i="3"/>
  <c r="H178" i="3"/>
  <c r="G178" i="3"/>
  <c r="F178" i="3"/>
  <c r="E178" i="3"/>
  <c r="D178" i="3"/>
  <c r="C178" i="3"/>
  <c r="I177" i="3"/>
  <c r="H177" i="3"/>
  <c r="G177" i="3"/>
  <c r="F177" i="3"/>
  <c r="E177" i="3"/>
  <c r="D177" i="3"/>
  <c r="C177" i="3"/>
  <c r="I176" i="3"/>
  <c r="H176" i="3"/>
  <c r="G176" i="3"/>
  <c r="F176" i="3"/>
  <c r="E176" i="3"/>
  <c r="D176" i="3"/>
  <c r="C176" i="3"/>
  <c r="I175" i="3"/>
  <c r="H175" i="3"/>
  <c r="G175" i="3"/>
  <c r="F175" i="3"/>
  <c r="E175" i="3"/>
  <c r="D175" i="3"/>
  <c r="C175" i="3"/>
  <c r="I174" i="3"/>
  <c r="H174" i="3"/>
  <c r="G174" i="3"/>
  <c r="F174" i="3"/>
  <c r="E174" i="3"/>
  <c r="D174" i="3"/>
  <c r="C174" i="3"/>
  <c r="I173" i="3"/>
  <c r="H173" i="3"/>
  <c r="G173" i="3"/>
  <c r="F173" i="3"/>
  <c r="E173" i="3"/>
  <c r="D173" i="3"/>
  <c r="C173" i="3"/>
  <c r="I172" i="3"/>
  <c r="H172" i="3"/>
  <c r="G172" i="3"/>
  <c r="F172" i="3"/>
  <c r="E172" i="3"/>
  <c r="D172" i="3"/>
  <c r="C172" i="3"/>
  <c r="I171" i="3"/>
  <c r="H171" i="3"/>
  <c r="G171" i="3"/>
  <c r="F171" i="3"/>
  <c r="E171" i="3"/>
  <c r="D171" i="3"/>
  <c r="C171" i="3"/>
  <c r="I170" i="3"/>
  <c r="H170" i="3"/>
  <c r="G170" i="3"/>
  <c r="F170" i="3"/>
  <c r="E170" i="3"/>
  <c r="D170" i="3"/>
  <c r="C170" i="3"/>
  <c r="I169" i="3"/>
  <c r="H169" i="3"/>
  <c r="G169" i="3"/>
  <c r="F169" i="3"/>
  <c r="E169" i="3"/>
  <c r="D169" i="3"/>
  <c r="C169" i="3"/>
  <c r="I168" i="3"/>
  <c r="H168" i="3"/>
  <c r="G168" i="3"/>
  <c r="F168" i="3"/>
  <c r="E168" i="3"/>
  <c r="D168" i="3"/>
  <c r="C168" i="3"/>
  <c r="I167" i="3"/>
  <c r="H167" i="3"/>
  <c r="G167" i="3"/>
  <c r="F167" i="3"/>
  <c r="E167" i="3"/>
  <c r="D167" i="3"/>
  <c r="C167" i="3"/>
  <c r="I166" i="3"/>
  <c r="H166" i="3"/>
  <c r="G166" i="3"/>
  <c r="F166" i="3"/>
  <c r="E166" i="3"/>
  <c r="D166" i="3"/>
  <c r="C166" i="3"/>
  <c r="I165" i="3"/>
  <c r="H165" i="3"/>
  <c r="G165" i="3"/>
  <c r="F165" i="3"/>
  <c r="E165" i="3"/>
  <c r="D165" i="3"/>
  <c r="C165" i="3"/>
  <c r="I164" i="3"/>
  <c r="H164" i="3"/>
  <c r="G164" i="3"/>
  <c r="F164" i="3"/>
  <c r="E164" i="3"/>
  <c r="D164" i="3"/>
  <c r="C164" i="3"/>
  <c r="I163" i="3"/>
  <c r="H163" i="3"/>
  <c r="G163" i="3"/>
  <c r="F163" i="3"/>
  <c r="E163" i="3"/>
  <c r="D163" i="3"/>
  <c r="C163" i="3"/>
  <c r="I162" i="3"/>
  <c r="H162" i="3"/>
  <c r="G162" i="3"/>
  <c r="F162" i="3"/>
  <c r="E162" i="3"/>
  <c r="D162" i="3"/>
  <c r="C162" i="3"/>
  <c r="I161" i="3"/>
  <c r="H161" i="3"/>
  <c r="G161" i="3"/>
  <c r="F161" i="3"/>
  <c r="E161" i="3"/>
  <c r="D161" i="3"/>
  <c r="C161" i="3"/>
  <c r="I160" i="3"/>
  <c r="H160" i="3"/>
  <c r="G160" i="3"/>
  <c r="F160" i="3"/>
  <c r="E160" i="3"/>
  <c r="D160" i="3"/>
  <c r="C160" i="3"/>
  <c r="I159" i="3"/>
  <c r="H159" i="3"/>
  <c r="G159" i="3"/>
  <c r="F159" i="3"/>
  <c r="E159" i="3"/>
  <c r="D159" i="3"/>
  <c r="C159" i="3"/>
  <c r="I158" i="3"/>
  <c r="H158" i="3"/>
  <c r="G158" i="3"/>
  <c r="F158" i="3"/>
  <c r="E158" i="3"/>
  <c r="D158" i="3"/>
  <c r="C158" i="3"/>
  <c r="I157" i="3"/>
  <c r="H157" i="3"/>
  <c r="G157" i="3"/>
  <c r="F157" i="3"/>
  <c r="E157" i="3"/>
  <c r="D157" i="3"/>
  <c r="C157" i="3"/>
  <c r="I156" i="3"/>
  <c r="H156" i="3"/>
  <c r="G156" i="3"/>
  <c r="F156" i="3"/>
  <c r="E156" i="3"/>
  <c r="D156" i="3"/>
  <c r="C156" i="3"/>
  <c r="I155" i="3"/>
  <c r="H155" i="3"/>
  <c r="G155" i="3"/>
  <c r="F155" i="3"/>
  <c r="E155" i="3"/>
  <c r="D155" i="3"/>
  <c r="C155" i="3"/>
  <c r="I154" i="3"/>
  <c r="H154" i="3"/>
  <c r="G154" i="3"/>
  <c r="F154" i="3"/>
  <c r="E154" i="3"/>
  <c r="D154" i="3"/>
  <c r="C154" i="3"/>
  <c r="I153" i="3"/>
  <c r="H153" i="3"/>
  <c r="G153" i="3"/>
  <c r="F153" i="3"/>
  <c r="E153" i="3"/>
  <c r="D153" i="3"/>
  <c r="C153" i="3"/>
  <c r="I152" i="3"/>
  <c r="H152" i="3"/>
  <c r="G152" i="3"/>
  <c r="F152" i="3"/>
  <c r="E152" i="3"/>
  <c r="D152" i="3"/>
  <c r="C152" i="3"/>
  <c r="I151" i="3"/>
  <c r="H151" i="3"/>
  <c r="G151" i="3"/>
  <c r="F151" i="3"/>
  <c r="E151" i="3"/>
  <c r="D151" i="3"/>
  <c r="C151" i="3"/>
  <c r="I150" i="3"/>
  <c r="H150" i="3"/>
  <c r="G150" i="3"/>
  <c r="F150" i="3"/>
  <c r="E150" i="3"/>
  <c r="D150" i="3"/>
  <c r="C150" i="3"/>
  <c r="I149" i="3"/>
  <c r="H149" i="3"/>
  <c r="G149" i="3"/>
  <c r="F149" i="3"/>
  <c r="E149" i="3"/>
  <c r="D149" i="3"/>
  <c r="C149" i="3"/>
  <c r="I148" i="3"/>
  <c r="H148" i="3"/>
  <c r="G148" i="3"/>
  <c r="F148" i="3"/>
  <c r="E148" i="3"/>
  <c r="D148" i="3"/>
  <c r="C148" i="3"/>
  <c r="I147" i="3"/>
  <c r="H147" i="3"/>
  <c r="G147" i="3"/>
  <c r="F147" i="3"/>
  <c r="E147" i="3"/>
  <c r="D147" i="3"/>
  <c r="C147" i="3"/>
  <c r="I146" i="3"/>
  <c r="H146" i="3"/>
  <c r="G146" i="3"/>
  <c r="F146" i="3"/>
  <c r="E146" i="3"/>
  <c r="D146" i="3"/>
  <c r="C146" i="3"/>
  <c r="I145" i="3"/>
  <c r="H145" i="3"/>
  <c r="G145" i="3"/>
  <c r="F145" i="3"/>
  <c r="E145" i="3"/>
  <c r="D145" i="3"/>
  <c r="C145" i="3"/>
  <c r="I144" i="3"/>
  <c r="H144" i="3"/>
  <c r="G144" i="3"/>
  <c r="F144" i="3"/>
  <c r="E144" i="3"/>
  <c r="D144" i="3"/>
  <c r="C144" i="3"/>
  <c r="I143" i="3"/>
  <c r="H143" i="3"/>
  <c r="G143" i="3"/>
  <c r="F143" i="3"/>
  <c r="E143" i="3"/>
  <c r="D143" i="3"/>
  <c r="C143" i="3"/>
  <c r="I142" i="3"/>
  <c r="H142" i="3"/>
  <c r="G142" i="3"/>
  <c r="F142" i="3"/>
  <c r="E142" i="3"/>
  <c r="D142" i="3"/>
  <c r="C142" i="3"/>
  <c r="I141" i="3"/>
  <c r="H141" i="3"/>
  <c r="G141" i="3"/>
  <c r="F141" i="3"/>
  <c r="E141" i="3"/>
  <c r="D141" i="3"/>
  <c r="C141" i="3"/>
  <c r="I140" i="3"/>
  <c r="H140" i="3"/>
  <c r="G140" i="3"/>
  <c r="F140" i="3"/>
  <c r="E140" i="3"/>
  <c r="D140" i="3"/>
  <c r="C140" i="3"/>
  <c r="I139" i="3"/>
  <c r="H139" i="3"/>
  <c r="G139" i="3"/>
  <c r="F139" i="3"/>
  <c r="E139" i="3"/>
  <c r="D139" i="3"/>
  <c r="C139" i="3"/>
  <c r="I138" i="3"/>
  <c r="H138" i="3"/>
  <c r="G138" i="3"/>
  <c r="F138" i="3"/>
  <c r="E138" i="3"/>
  <c r="D138" i="3"/>
  <c r="C138" i="3"/>
  <c r="I137" i="3"/>
  <c r="H137" i="3"/>
  <c r="G137" i="3"/>
  <c r="F137" i="3"/>
  <c r="E137" i="3"/>
  <c r="D137" i="3"/>
  <c r="C137" i="3"/>
  <c r="I136" i="3"/>
  <c r="H136" i="3"/>
  <c r="G136" i="3"/>
  <c r="F136" i="3"/>
  <c r="E136" i="3"/>
  <c r="D136" i="3"/>
  <c r="C136" i="3"/>
  <c r="I135" i="3"/>
  <c r="H135" i="3"/>
  <c r="G135" i="3"/>
  <c r="F135" i="3"/>
  <c r="E135" i="3"/>
  <c r="D135" i="3"/>
  <c r="C135" i="3"/>
  <c r="I134" i="3"/>
  <c r="H134" i="3"/>
  <c r="G134" i="3"/>
  <c r="F134" i="3"/>
  <c r="E134" i="3"/>
  <c r="D134" i="3"/>
  <c r="C134" i="3"/>
  <c r="I133" i="3"/>
  <c r="H133" i="3"/>
  <c r="G133" i="3"/>
  <c r="F133" i="3"/>
  <c r="E133" i="3"/>
  <c r="D133" i="3"/>
  <c r="C133" i="3"/>
  <c r="I132" i="3"/>
  <c r="H132" i="3"/>
  <c r="G132" i="3"/>
  <c r="F132" i="3"/>
  <c r="E132" i="3"/>
  <c r="D132" i="3"/>
  <c r="C132" i="3"/>
  <c r="I131" i="3"/>
  <c r="H131" i="3"/>
  <c r="G131" i="3"/>
  <c r="F131" i="3"/>
  <c r="E131" i="3"/>
  <c r="D131" i="3"/>
  <c r="C131" i="3"/>
  <c r="I130" i="3"/>
  <c r="H130" i="3"/>
  <c r="G130" i="3"/>
  <c r="F130" i="3"/>
  <c r="E130" i="3"/>
  <c r="D130" i="3"/>
  <c r="C130" i="3"/>
  <c r="I129" i="3"/>
  <c r="H129" i="3"/>
  <c r="G129" i="3"/>
  <c r="F129" i="3"/>
  <c r="E129" i="3"/>
  <c r="D129" i="3"/>
  <c r="C129" i="3"/>
  <c r="I128" i="3"/>
  <c r="H128" i="3"/>
  <c r="G128" i="3"/>
  <c r="F128" i="3"/>
  <c r="E128" i="3"/>
  <c r="D128" i="3"/>
  <c r="C128" i="3"/>
  <c r="I127" i="3"/>
  <c r="H127" i="3"/>
  <c r="G127" i="3"/>
  <c r="F127" i="3"/>
  <c r="E127" i="3"/>
  <c r="D127" i="3"/>
  <c r="C127" i="3"/>
  <c r="I126" i="3"/>
  <c r="H126" i="3"/>
  <c r="G126" i="3"/>
  <c r="F126" i="3"/>
  <c r="E126" i="3"/>
  <c r="D126" i="3"/>
  <c r="C126" i="3"/>
  <c r="I125" i="3"/>
  <c r="H125" i="3"/>
  <c r="G125" i="3"/>
  <c r="F125" i="3"/>
  <c r="E125" i="3"/>
  <c r="D125" i="3"/>
  <c r="C125" i="3"/>
  <c r="I124" i="3"/>
  <c r="H124" i="3"/>
  <c r="G124" i="3"/>
  <c r="F124" i="3"/>
  <c r="E124" i="3"/>
  <c r="D124" i="3"/>
  <c r="C124" i="3"/>
  <c r="I123" i="3"/>
  <c r="H123" i="3"/>
  <c r="G123" i="3"/>
  <c r="F123" i="3"/>
  <c r="E123" i="3"/>
  <c r="D123" i="3"/>
  <c r="C123" i="3"/>
  <c r="I122" i="3"/>
  <c r="H122" i="3"/>
  <c r="G122" i="3"/>
  <c r="F122" i="3"/>
  <c r="E122" i="3"/>
  <c r="D122" i="3"/>
  <c r="C122" i="3"/>
  <c r="I121" i="3"/>
  <c r="H121" i="3"/>
  <c r="G121" i="3"/>
  <c r="F121" i="3"/>
  <c r="E121" i="3"/>
  <c r="D121" i="3"/>
  <c r="C121" i="3"/>
  <c r="I120" i="3"/>
  <c r="H120" i="3"/>
  <c r="G120" i="3"/>
  <c r="F120" i="3"/>
  <c r="E120" i="3"/>
  <c r="D120" i="3"/>
  <c r="C120" i="3"/>
  <c r="I119" i="3"/>
  <c r="H119" i="3"/>
  <c r="G119" i="3"/>
  <c r="F119" i="3"/>
  <c r="E119" i="3"/>
  <c r="D119" i="3"/>
  <c r="C119" i="3"/>
  <c r="I118" i="3"/>
  <c r="H118" i="3"/>
  <c r="G118" i="3"/>
  <c r="F118" i="3"/>
  <c r="E118" i="3"/>
  <c r="D118" i="3"/>
  <c r="C118" i="3"/>
  <c r="I117" i="3"/>
  <c r="H117" i="3"/>
  <c r="G117" i="3"/>
  <c r="F117" i="3"/>
  <c r="E117" i="3"/>
  <c r="D117" i="3"/>
  <c r="C117" i="3"/>
  <c r="I116" i="3"/>
  <c r="H116" i="3"/>
  <c r="G116" i="3"/>
  <c r="F116" i="3"/>
  <c r="E116" i="3"/>
  <c r="D116" i="3"/>
  <c r="C116" i="3"/>
  <c r="I115" i="3"/>
  <c r="H115" i="3"/>
  <c r="G115" i="3"/>
  <c r="F115" i="3"/>
  <c r="E115" i="3"/>
  <c r="D115" i="3"/>
  <c r="C115" i="3"/>
  <c r="I114" i="3"/>
  <c r="H114" i="3"/>
  <c r="G114" i="3"/>
  <c r="F114" i="3"/>
  <c r="E114" i="3"/>
  <c r="D114" i="3"/>
  <c r="C114" i="3"/>
  <c r="I113" i="3"/>
  <c r="H113" i="3"/>
  <c r="G113" i="3"/>
  <c r="F113" i="3"/>
  <c r="E113" i="3"/>
  <c r="D113" i="3"/>
  <c r="C113" i="3"/>
  <c r="I112" i="3"/>
  <c r="H112" i="3"/>
  <c r="G112" i="3"/>
  <c r="F112" i="3"/>
  <c r="E112" i="3"/>
  <c r="D112" i="3"/>
  <c r="C112" i="3"/>
  <c r="I111" i="3"/>
  <c r="H111" i="3"/>
  <c r="G111" i="3"/>
  <c r="F111" i="3"/>
  <c r="E111" i="3"/>
  <c r="D111" i="3"/>
  <c r="C111" i="3"/>
  <c r="I110" i="3"/>
  <c r="H110" i="3"/>
  <c r="G110" i="3"/>
  <c r="F110" i="3"/>
  <c r="E110" i="3"/>
  <c r="D110" i="3"/>
  <c r="C110" i="3"/>
  <c r="I109" i="3"/>
  <c r="H109" i="3"/>
  <c r="G109" i="3"/>
  <c r="F109" i="3"/>
  <c r="E109" i="3"/>
  <c r="D109" i="3"/>
  <c r="C109" i="3"/>
  <c r="I108" i="3"/>
  <c r="H108" i="3"/>
  <c r="G108" i="3"/>
  <c r="F108" i="3"/>
  <c r="E108" i="3"/>
  <c r="D108" i="3"/>
  <c r="C108" i="3"/>
  <c r="I107" i="3"/>
  <c r="H107" i="3"/>
  <c r="G107" i="3"/>
  <c r="F107" i="3"/>
  <c r="E107" i="3"/>
  <c r="D107" i="3"/>
  <c r="C107" i="3"/>
  <c r="I106" i="3"/>
  <c r="H106" i="3"/>
  <c r="G106" i="3"/>
  <c r="F106" i="3"/>
  <c r="E106" i="3"/>
  <c r="D106" i="3"/>
  <c r="C106" i="3"/>
  <c r="I105" i="3"/>
  <c r="H105" i="3"/>
  <c r="G105" i="3"/>
  <c r="F105" i="3"/>
  <c r="E105" i="3"/>
  <c r="D105" i="3"/>
  <c r="C105" i="3"/>
  <c r="I104" i="3"/>
  <c r="H104" i="3"/>
  <c r="G104" i="3"/>
  <c r="F104" i="3"/>
  <c r="E104" i="3"/>
  <c r="D104" i="3"/>
  <c r="C104" i="3"/>
  <c r="I103" i="3"/>
  <c r="H103" i="3"/>
  <c r="G103" i="3"/>
  <c r="F103" i="3"/>
  <c r="E103" i="3"/>
  <c r="D103" i="3"/>
  <c r="C103" i="3"/>
  <c r="I102" i="3"/>
  <c r="H102" i="3"/>
  <c r="G102" i="3"/>
  <c r="F102" i="3"/>
  <c r="E102" i="3"/>
  <c r="D102" i="3"/>
  <c r="C102" i="3"/>
  <c r="I101" i="3"/>
  <c r="H101" i="3"/>
  <c r="G101" i="3"/>
  <c r="F101" i="3"/>
  <c r="E101" i="3"/>
  <c r="D101" i="3"/>
  <c r="C101" i="3"/>
  <c r="I100" i="3"/>
  <c r="H100" i="3"/>
  <c r="G100" i="3"/>
  <c r="F100" i="3"/>
  <c r="E100" i="3"/>
  <c r="D100" i="3"/>
  <c r="C100" i="3"/>
  <c r="I99" i="3"/>
  <c r="H99" i="3"/>
  <c r="G99" i="3"/>
  <c r="F99" i="3"/>
  <c r="E99" i="3"/>
  <c r="D99" i="3"/>
  <c r="C99" i="3"/>
  <c r="I98" i="3"/>
  <c r="H98" i="3"/>
  <c r="G98" i="3"/>
  <c r="F98" i="3"/>
  <c r="E98" i="3"/>
  <c r="D98" i="3"/>
  <c r="C98" i="3"/>
  <c r="I97" i="3"/>
  <c r="H97" i="3"/>
  <c r="G97" i="3"/>
  <c r="F97" i="3"/>
  <c r="E97" i="3"/>
  <c r="D97" i="3"/>
  <c r="C97" i="3"/>
  <c r="I96" i="3"/>
  <c r="H96" i="3"/>
  <c r="G96" i="3"/>
  <c r="F96" i="3"/>
  <c r="E96" i="3"/>
  <c r="D96" i="3"/>
  <c r="C96" i="3"/>
  <c r="I95" i="3"/>
  <c r="H95" i="3"/>
  <c r="G95" i="3"/>
  <c r="F95" i="3"/>
  <c r="E95" i="3"/>
  <c r="D95" i="3"/>
  <c r="C95" i="3"/>
  <c r="I94" i="3"/>
  <c r="H94" i="3"/>
  <c r="G94" i="3"/>
  <c r="F94" i="3"/>
  <c r="E94" i="3"/>
  <c r="D94" i="3"/>
  <c r="C94" i="3"/>
  <c r="I93" i="3"/>
  <c r="H93" i="3"/>
  <c r="G93" i="3"/>
  <c r="F93" i="3"/>
  <c r="E93" i="3"/>
  <c r="D93" i="3"/>
  <c r="C93" i="3"/>
  <c r="I92" i="3"/>
  <c r="H92" i="3"/>
  <c r="G92" i="3"/>
  <c r="F92" i="3"/>
  <c r="E92" i="3"/>
  <c r="D92" i="3"/>
  <c r="C92" i="3"/>
  <c r="I91" i="3"/>
  <c r="H91" i="3"/>
  <c r="G91" i="3"/>
  <c r="F91" i="3"/>
  <c r="E91" i="3"/>
  <c r="D91" i="3"/>
  <c r="C91" i="3"/>
  <c r="I90" i="3"/>
  <c r="H90" i="3"/>
  <c r="G90" i="3"/>
  <c r="F90" i="3"/>
  <c r="E90" i="3"/>
  <c r="D90" i="3"/>
  <c r="C90" i="3"/>
  <c r="I89" i="3"/>
  <c r="H89" i="3"/>
  <c r="G89" i="3"/>
  <c r="F89" i="3"/>
  <c r="E89" i="3"/>
  <c r="D89" i="3"/>
  <c r="C89" i="3"/>
  <c r="I88" i="3"/>
  <c r="H88" i="3"/>
  <c r="G88" i="3"/>
  <c r="F88" i="3"/>
  <c r="E88" i="3"/>
  <c r="D88" i="3"/>
  <c r="C88" i="3"/>
  <c r="I87" i="3"/>
  <c r="H87" i="3"/>
  <c r="G87" i="3"/>
  <c r="F87" i="3"/>
  <c r="E87" i="3"/>
  <c r="D87" i="3"/>
  <c r="C87" i="3"/>
  <c r="I86" i="3"/>
  <c r="H86" i="3"/>
  <c r="G86" i="3"/>
  <c r="F86" i="3"/>
  <c r="E86" i="3"/>
  <c r="D86" i="3"/>
  <c r="C86" i="3"/>
  <c r="I85" i="3"/>
  <c r="H85" i="3"/>
  <c r="G85" i="3"/>
  <c r="F85" i="3"/>
  <c r="E85" i="3"/>
  <c r="D85" i="3"/>
  <c r="C85" i="3"/>
  <c r="I84" i="3"/>
  <c r="H84" i="3"/>
  <c r="G84" i="3"/>
  <c r="F84" i="3"/>
  <c r="E84" i="3"/>
  <c r="D84" i="3"/>
  <c r="C84" i="3"/>
  <c r="I83" i="3"/>
  <c r="H83" i="3"/>
  <c r="G83" i="3"/>
  <c r="F83" i="3"/>
  <c r="E83" i="3"/>
  <c r="D83" i="3"/>
  <c r="C83" i="3"/>
  <c r="I82" i="3"/>
  <c r="H82" i="3"/>
  <c r="G82" i="3"/>
  <c r="F82" i="3"/>
  <c r="E82" i="3"/>
  <c r="D82" i="3"/>
  <c r="C82" i="3"/>
  <c r="I81" i="3"/>
  <c r="H81" i="3"/>
  <c r="G81" i="3"/>
  <c r="F81" i="3"/>
  <c r="E81" i="3"/>
  <c r="D81" i="3"/>
  <c r="C81" i="3"/>
  <c r="I80" i="3"/>
  <c r="H80" i="3"/>
  <c r="G80" i="3"/>
  <c r="F80" i="3"/>
  <c r="E80" i="3"/>
  <c r="D80" i="3"/>
  <c r="C80" i="3"/>
  <c r="I79" i="3"/>
  <c r="H79" i="3"/>
  <c r="G79" i="3"/>
  <c r="F79" i="3"/>
  <c r="E79" i="3"/>
  <c r="D79" i="3"/>
  <c r="C79" i="3"/>
  <c r="I78" i="3"/>
  <c r="H78" i="3"/>
  <c r="G78" i="3"/>
  <c r="F78" i="3"/>
  <c r="E78" i="3"/>
  <c r="D78" i="3"/>
  <c r="C78" i="3"/>
  <c r="I77" i="3"/>
  <c r="H77" i="3"/>
  <c r="G77" i="3"/>
  <c r="F77" i="3"/>
  <c r="E77" i="3"/>
  <c r="D77" i="3"/>
  <c r="C77" i="3"/>
  <c r="I76" i="3"/>
  <c r="H76" i="3"/>
  <c r="G76" i="3"/>
  <c r="F76" i="3"/>
  <c r="E76" i="3"/>
  <c r="D76" i="3"/>
  <c r="C76" i="3"/>
  <c r="I75" i="3"/>
  <c r="H75" i="3"/>
  <c r="G75" i="3"/>
  <c r="F75" i="3"/>
  <c r="E75" i="3"/>
  <c r="D75" i="3"/>
  <c r="C75" i="3"/>
  <c r="I74" i="3"/>
  <c r="H74" i="3"/>
  <c r="G74" i="3"/>
  <c r="F74" i="3"/>
  <c r="E74" i="3"/>
  <c r="D74" i="3"/>
  <c r="C74" i="3"/>
  <c r="I73" i="3"/>
  <c r="H73" i="3"/>
  <c r="G73" i="3"/>
  <c r="F73" i="3"/>
  <c r="E73" i="3"/>
  <c r="D73" i="3"/>
  <c r="C73" i="3"/>
  <c r="I72" i="3"/>
  <c r="H72" i="3"/>
  <c r="G72" i="3"/>
  <c r="F72" i="3"/>
  <c r="E72" i="3"/>
  <c r="D72" i="3"/>
  <c r="C72" i="3"/>
  <c r="I71" i="3"/>
  <c r="H71" i="3"/>
  <c r="G71" i="3"/>
  <c r="F71" i="3"/>
  <c r="E71" i="3"/>
  <c r="D71" i="3"/>
  <c r="C71" i="3"/>
  <c r="I70" i="3"/>
  <c r="H70" i="3"/>
  <c r="G70" i="3"/>
  <c r="F70" i="3"/>
  <c r="E70" i="3"/>
  <c r="D70" i="3"/>
  <c r="C70" i="3"/>
  <c r="I69" i="3"/>
  <c r="H69" i="3"/>
  <c r="G69" i="3"/>
  <c r="F69" i="3"/>
  <c r="E69" i="3"/>
  <c r="D69" i="3"/>
  <c r="C69" i="3"/>
  <c r="I68" i="3"/>
  <c r="H68" i="3"/>
  <c r="G68" i="3"/>
  <c r="F68" i="3"/>
  <c r="E68" i="3"/>
  <c r="D68" i="3"/>
  <c r="C68" i="3"/>
  <c r="I67" i="3"/>
  <c r="H67" i="3"/>
  <c r="G67" i="3"/>
  <c r="F67" i="3"/>
  <c r="E67" i="3"/>
  <c r="D67" i="3"/>
  <c r="C67" i="3"/>
  <c r="I66" i="3"/>
  <c r="H66" i="3"/>
  <c r="G66" i="3"/>
  <c r="F66" i="3"/>
  <c r="E66" i="3"/>
  <c r="D66" i="3"/>
  <c r="C66" i="3"/>
  <c r="I65" i="3"/>
  <c r="H65" i="3"/>
  <c r="G65" i="3"/>
  <c r="F65" i="3"/>
  <c r="E65" i="3"/>
  <c r="D65" i="3"/>
  <c r="C65" i="3"/>
  <c r="I64" i="3"/>
  <c r="H64" i="3"/>
  <c r="G64" i="3"/>
  <c r="F64" i="3"/>
  <c r="E64" i="3"/>
  <c r="D64" i="3"/>
  <c r="C64" i="3"/>
  <c r="I63" i="3"/>
  <c r="H63" i="3"/>
  <c r="G63" i="3"/>
  <c r="F63" i="3"/>
  <c r="E63" i="3"/>
  <c r="D63" i="3"/>
  <c r="C63" i="3"/>
  <c r="I62" i="3"/>
  <c r="H62" i="3"/>
  <c r="G62" i="3"/>
  <c r="F62" i="3"/>
  <c r="E62" i="3"/>
  <c r="D62" i="3"/>
  <c r="C62" i="3"/>
  <c r="I61" i="3"/>
  <c r="H61" i="3"/>
  <c r="G61" i="3"/>
  <c r="F61" i="3"/>
  <c r="E61" i="3"/>
  <c r="D61" i="3"/>
  <c r="C61" i="3"/>
  <c r="I60" i="3"/>
  <c r="H60" i="3"/>
  <c r="G60" i="3"/>
  <c r="F60" i="3"/>
  <c r="E60" i="3"/>
  <c r="D60" i="3"/>
  <c r="C60" i="3"/>
  <c r="I59" i="3"/>
  <c r="H59" i="3"/>
  <c r="G59" i="3"/>
  <c r="F59" i="3"/>
  <c r="E59" i="3"/>
  <c r="D59" i="3"/>
  <c r="C59" i="3"/>
  <c r="I58" i="3"/>
  <c r="H58" i="3"/>
  <c r="G58" i="3"/>
  <c r="F58" i="3"/>
  <c r="E58" i="3"/>
  <c r="D58" i="3"/>
  <c r="C58" i="3"/>
  <c r="I57" i="3"/>
  <c r="H57" i="3"/>
  <c r="G57" i="3"/>
  <c r="F57" i="3"/>
  <c r="E57" i="3"/>
  <c r="D57" i="3"/>
  <c r="C57" i="3"/>
  <c r="I56" i="3"/>
  <c r="H56" i="3"/>
  <c r="G56" i="3"/>
  <c r="F56" i="3"/>
  <c r="E56" i="3"/>
  <c r="D56" i="3"/>
  <c r="C56" i="3"/>
  <c r="I55" i="3"/>
  <c r="H55" i="3"/>
  <c r="G55" i="3"/>
  <c r="F55" i="3"/>
  <c r="E55" i="3"/>
  <c r="D55" i="3"/>
  <c r="C55" i="3"/>
  <c r="I54" i="3"/>
  <c r="H54" i="3"/>
  <c r="G54" i="3"/>
  <c r="F54" i="3"/>
  <c r="E54" i="3"/>
  <c r="D54" i="3"/>
  <c r="C54" i="3"/>
  <c r="I53" i="3"/>
  <c r="H53" i="3"/>
  <c r="G53" i="3"/>
  <c r="F53" i="3"/>
  <c r="E53" i="3"/>
  <c r="D53" i="3"/>
  <c r="C53" i="3"/>
  <c r="I52" i="3"/>
  <c r="H52" i="3"/>
  <c r="G52" i="3"/>
  <c r="F52" i="3"/>
  <c r="E52" i="3"/>
  <c r="D52" i="3"/>
  <c r="C52" i="3"/>
  <c r="I51" i="3"/>
  <c r="H51" i="3"/>
  <c r="G51" i="3"/>
  <c r="F51" i="3"/>
  <c r="E51" i="3"/>
  <c r="D51" i="3"/>
  <c r="C51" i="3"/>
  <c r="I50" i="3"/>
  <c r="H50" i="3"/>
  <c r="G50" i="3"/>
  <c r="F50" i="3"/>
  <c r="E50" i="3"/>
  <c r="D50" i="3"/>
  <c r="C50" i="3"/>
  <c r="I49" i="3"/>
  <c r="H49" i="3"/>
  <c r="G49" i="3"/>
  <c r="F49" i="3"/>
  <c r="E49" i="3"/>
  <c r="D49" i="3"/>
  <c r="C49" i="3"/>
  <c r="I48" i="3"/>
  <c r="H48" i="3"/>
  <c r="G48" i="3"/>
  <c r="F48" i="3"/>
  <c r="E48" i="3"/>
  <c r="D48" i="3"/>
  <c r="C48" i="3"/>
  <c r="I47" i="3"/>
  <c r="H47" i="3"/>
  <c r="G47" i="3"/>
  <c r="F47" i="3"/>
  <c r="E47" i="3"/>
  <c r="D47" i="3"/>
  <c r="C47" i="3"/>
  <c r="I46" i="3"/>
  <c r="H46" i="3"/>
  <c r="G46" i="3"/>
  <c r="F46" i="3"/>
  <c r="E46" i="3"/>
  <c r="D46" i="3"/>
  <c r="C46" i="3"/>
  <c r="I45" i="3"/>
  <c r="H45" i="3"/>
  <c r="G45" i="3"/>
  <c r="F45" i="3"/>
  <c r="E45" i="3"/>
  <c r="D45" i="3"/>
  <c r="C45" i="3"/>
  <c r="I44" i="3"/>
  <c r="H44" i="3"/>
  <c r="G44" i="3"/>
  <c r="F44" i="3"/>
  <c r="E44" i="3"/>
  <c r="D44" i="3"/>
  <c r="C44" i="3"/>
  <c r="I43" i="3"/>
  <c r="H43" i="3"/>
  <c r="G43" i="3"/>
  <c r="F43" i="3"/>
  <c r="E43" i="3"/>
  <c r="D43" i="3"/>
  <c r="C43" i="3"/>
  <c r="I42" i="3"/>
  <c r="H42" i="3"/>
  <c r="G42" i="3"/>
  <c r="F42" i="3"/>
  <c r="E42" i="3"/>
  <c r="D42" i="3"/>
  <c r="C42" i="3"/>
  <c r="I41" i="3"/>
  <c r="H41" i="3"/>
  <c r="G41" i="3"/>
  <c r="F41" i="3"/>
  <c r="E41" i="3"/>
  <c r="D41" i="3"/>
  <c r="C41" i="3"/>
  <c r="I40" i="3"/>
  <c r="H40" i="3"/>
  <c r="G40" i="3"/>
  <c r="F40" i="3"/>
  <c r="E40" i="3"/>
  <c r="D40" i="3"/>
  <c r="C40" i="3"/>
  <c r="I39" i="3"/>
  <c r="H39" i="3"/>
  <c r="G39" i="3"/>
  <c r="F39" i="3"/>
  <c r="E39" i="3"/>
  <c r="D39" i="3"/>
  <c r="C39" i="3"/>
  <c r="I38" i="3"/>
  <c r="H38" i="3"/>
  <c r="G38" i="3"/>
  <c r="F38" i="3"/>
  <c r="E38" i="3"/>
  <c r="D38" i="3"/>
  <c r="C38" i="3"/>
  <c r="I37" i="3"/>
  <c r="H37" i="3"/>
  <c r="G37" i="3"/>
  <c r="F37" i="3"/>
  <c r="E37" i="3"/>
  <c r="D37" i="3"/>
  <c r="C37" i="3"/>
  <c r="I36" i="3"/>
  <c r="H36" i="3"/>
  <c r="G36" i="3"/>
  <c r="F36" i="3"/>
  <c r="E36" i="3"/>
  <c r="D36" i="3"/>
  <c r="C36" i="3"/>
  <c r="I35" i="3"/>
  <c r="H35" i="3"/>
  <c r="G35" i="3"/>
  <c r="F35" i="3"/>
  <c r="E35" i="3"/>
  <c r="D35" i="3"/>
  <c r="C35" i="3"/>
  <c r="I34" i="3"/>
  <c r="H34" i="3"/>
  <c r="G34" i="3"/>
  <c r="F34" i="3"/>
  <c r="E34" i="3"/>
  <c r="D34" i="3"/>
  <c r="C34" i="3"/>
  <c r="I33" i="3"/>
  <c r="H33" i="3"/>
  <c r="G33" i="3"/>
  <c r="F33" i="3"/>
  <c r="E33" i="3"/>
  <c r="D33" i="3"/>
  <c r="C33" i="3"/>
  <c r="I32" i="3"/>
  <c r="H32" i="3"/>
  <c r="G32" i="3"/>
  <c r="F32" i="3"/>
  <c r="E32" i="3"/>
  <c r="D32" i="3"/>
  <c r="C32" i="3"/>
  <c r="I31" i="3"/>
  <c r="H31" i="3"/>
  <c r="G31" i="3"/>
  <c r="F31" i="3"/>
  <c r="E31" i="3"/>
  <c r="D31" i="3"/>
  <c r="C31" i="3"/>
  <c r="I30" i="3"/>
  <c r="H30" i="3"/>
  <c r="G30" i="3"/>
  <c r="F30" i="3"/>
  <c r="E30" i="3"/>
  <c r="D30" i="3"/>
  <c r="C30" i="3"/>
  <c r="I29" i="3"/>
  <c r="H29" i="3"/>
  <c r="G29" i="3"/>
  <c r="F29" i="3"/>
  <c r="E29" i="3"/>
  <c r="D29" i="3"/>
  <c r="C29" i="3"/>
  <c r="I28" i="3"/>
  <c r="H28" i="3"/>
  <c r="G28" i="3"/>
  <c r="F28" i="3"/>
  <c r="E28" i="3"/>
  <c r="D28" i="3"/>
  <c r="C28" i="3"/>
  <c r="I27" i="3"/>
  <c r="H27" i="3"/>
  <c r="G27" i="3"/>
  <c r="F27" i="3"/>
  <c r="E27" i="3"/>
  <c r="D27" i="3"/>
  <c r="C27" i="3"/>
  <c r="I26" i="3"/>
  <c r="H26" i="3"/>
  <c r="G26" i="3"/>
  <c r="F26" i="3"/>
  <c r="E26" i="3"/>
  <c r="D26" i="3"/>
  <c r="C26" i="3"/>
  <c r="I25" i="3"/>
  <c r="H25" i="3"/>
  <c r="G25" i="3"/>
  <c r="F25" i="3"/>
  <c r="E25" i="3"/>
  <c r="D25" i="3"/>
  <c r="C25" i="3"/>
  <c r="I24" i="3"/>
  <c r="H24" i="3"/>
  <c r="G24" i="3"/>
  <c r="F24" i="3"/>
  <c r="E24" i="3"/>
  <c r="D24" i="3"/>
  <c r="C24" i="3"/>
  <c r="I23" i="3"/>
  <c r="H23" i="3"/>
  <c r="G23" i="3"/>
  <c r="F23" i="3"/>
  <c r="E23" i="3"/>
  <c r="D23" i="3"/>
  <c r="C23" i="3"/>
  <c r="I22" i="3"/>
  <c r="H22" i="3"/>
  <c r="G22" i="3"/>
  <c r="F22" i="3"/>
  <c r="E22" i="3"/>
  <c r="D22" i="3"/>
  <c r="C22" i="3"/>
  <c r="I21" i="3"/>
  <c r="H21" i="3"/>
  <c r="G21" i="3"/>
  <c r="F21" i="3"/>
  <c r="E21" i="3"/>
  <c r="D21" i="3"/>
  <c r="C21" i="3"/>
  <c r="I20" i="3"/>
  <c r="H20" i="3"/>
  <c r="G20" i="3"/>
  <c r="F20" i="3"/>
  <c r="E20" i="3"/>
  <c r="D20" i="3"/>
  <c r="C20" i="3"/>
  <c r="I19" i="3"/>
  <c r="H19" i="3"/>
  <c r="G19" i="3"/>
  <c r="F19" i="3"/>
  <c r="E19" i="3"/>
  <c r="D19" i="3"/>
  <c r="C19" i="3"/>
  <c r="I18" i="3"/>
  <c r="H18" i="3"/>
  <c r="G18" i="3"/>
  <c r="F18" i="3"/>
  <c r="E18" i="3"/>
  <c r="D18" i="3"/>
  <c r="C18" i="3"/>
  <c r="I17" i="3"/>
  <c r="H17" i="3"/>
  <c r="G17" i="3"/>
  <c r="F17" i="3"/>
  <c r="E17" i="3"/>
  <c r="D17" i="3"/>
  <c r="C17" i="3"/>
  <c r="I16" i="3"/>
  <c r="H16" i="3"/>
  <c r="G16" i="3"/>
  <c r="F16" i="3"/>
  <c r="E16" i="3"/>
  <c r="D16" i="3"/>
  <c r="C16" i="3"/>
  <c r="I15" i="3"/>
  <c r="H15" i="3"/>
  <c r="G15" i="3"/>
  <c r="F15" i="3"/>
  <c r="E15" i="3"/>
  <c r="D15" i="3"/>
  <c r="C15" i="3"/>
  <c r="I14" i="3"/>
  <c r="H14" i="3"/>
  <c r="G14" i="3"/>
  <c r="F14" i="3"/>
  <c r="E14" i="3"/>
  <c r="D14" i="3"/>
  <c r="C14" i="3"/>
  <c r="I13" i="3"/>
  <c r="H13" i="3"/>
  <c r="G13" i="3"/>
  <c r="F13" i="3"/>
  <c r="E13" i="3"/>
  <c r="D13" i="3"/>
  <c r="C13" i="3"/>
  <c r="I12" i="3"/>
  <c r="H12" i="3"/>
  <c r="G12" i="3"/>
  <c r="F12" i="3"/>
  <c r="E12" i="3"/>
  <c r="D12" i="3"/>
  <c r="C12" i="3"/>
  <c r="I11" i="3"/>
  <c r="H11" i="3"/>
  <c r="G11" i="3"/>
  <c r="F11" i="3"/>
  <c r="E11" i="3"/>
  <c r="D11" i="3"/>
  <c r="C11" i="3"/>
  <c r="I10" i="3"/>
  <c r="H10" i="3"/>
  <c r="G10" i="3"/>
  <c r="F10" i="3"/>
  <c r="E10" i="3"/>
  <c r="D10" i="3"/>
  <c r="C10" i="3"/>
  <c r="I9" i="3"/>
  <c r="H9" i="3"/>
  <c r="G9" i="3"/>
  <c r="F9" i="3"/>
  <c r="E9" i="3"/>
  <c r="D9" i="3"/>
  <c r="C9" i="3"/>
  <c r="I8" i="3"/>
  <c r="H8" i="3"/>
  <c r="G8" i="3"/>
  <c r="F8" i="3"/>
  <c r="E8" i="3"/>
  <c r="D8" i="3"/>
  <c r="C8" i="3"/>
  <c r="I7" i="3"/>
  <c r="H7" i="3"/>
  <c r="G7" i="3"/>
  <c r="F7" i="3"/>
  <c r="E7" i="3"/>
  <c r="D7" i="3"/>
  <c r="C7" i="3"/>
  <c r="I6" i="3"/>
  <c r="H6" i="3"/>
  <c r="G6" i="3"/>
  <c r="F6" i="3"/>
  <c r="E6" i="3"/>
  <c r="D6" i="3"/>
  <c r="C6" i="3"/>
  <c r="I5" i="3"/>
  <c r="H5" i="3"/>
  <c r="G5" i="3"/>
  <c r="F5" i="3"/>
  <c r="E5" i="3"/>
  <c r="D5" i="3"/>
  <c r="C5" i="3"/>
  <c r="I4" i="3"/>
  <c r="H4" i="3"/>
  <c r="G4" i="3"/>
  <c r="F4" i="3"/>
  <c r="E4" i="3"/>
  <c r="D4" i="3"/>
  <c r="C4" i="3"/>
  <c r="I3" i="3"/>
  <c r="H3" i="3"/>
  <c r="G3" i="3"/>
  <c r="F3" i="3"/>
  <c r="E3" i="3"/>
  <c r="D3" i="3"/>
  <c r="C3" i="3"/>
  <c r="I2" i="3"/>
  <c r="H2" i="3"/>
  <c r="G2" i="3"/>
  <c r="F2" i="3"/>
  <c r="E2" i="3"/>
  <c r="D2" i="3"/>
  <c r="C2" i="3"/>
</calcChain>
</file>

<file path=xl/sharedStrings.xml><?xml version="1.0" encoding="utf-8"?>
<sst xmlns="http://schemas.openxmlformats.org/spreadsheetml/2006/main" count="3513" uniqueCount="325">
  <si>
    <t>Country</t>
  </si>
  <si>
    <t>FDI</t>
  </si>
  <si>
    <t>LF</t>
  </si>
  <si>
    <t>GDPPC</t>
  </si>
  <si>
    <t>HEX</t>
  </si>
  <si>
    <t>RP</t>
  </si>
  <si>
    <t>Trade</t>
  </si>
  <si>
    <t>RefP</t>
  </si>
  <si>
    <t>GNIPC</t>
  </si>
  <si>
    <t>LFEXP</t>
  </si>
  <si>
    <t>DEXP</t>
  </si>
  <si>
    <t>UP</t>
  </si>
  <si>
    <t>MMR</t>
  </si>
  <si>
    <t>Afghanistan</t>
  </si>
  <si>
    <t>Angola</t>
  </si>
  <si>
    <t>Albania</t>
  </si>
  <si>
    <t>Arab World</t>
  </si>
  <si>
    <t>United Arab Emirates</t>
  </si>
  <si>
    <t>Argentina</t>
  </si>
  <si>
    <t>Armenia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</si>
  <si>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</si>
  <si>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</si>
  <si>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</si>
  <si>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</si>
  <si>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</si>
  <si>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</si>
  <si>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</si>
  <si>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</si>
  <si>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</si>
  <si>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</si>
  <si>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</si>
  <si>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Bahamas, The</t>
  </si>
  <si>
    <t>Bosnia and Herzegovina</t>
  </si>
  <si>
    <t>Belarus</t>
  </si>
  <si>
    <t>Belize</t>
  </si>
  <si>
    <t>Bermuda</t>
  </si>
  <si>
    <t>Bolivia</t>
  </si>
  <si>
    <t>Brazil</t>
  </si>
  <si>
    <t>Barbados</t>
  </si>
  <si>
    <t>Brunei Darussalam</t>
  </si>
  <si>
    <t>Bhutan</t>
  </si>
  <si>
    <t>Botswana</t>
  </si>
  <si>
    <t>Central African Republic</t>
  </si>
  <si>
    <t>Canada</t>
  </si>
  <si>
    <t>Central Europe and the Baltics</t>
  </si>
  <si>
    <t>Switzerland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</si>
  <si>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</si>
  <si>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</si>
  <si>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</si>
  <si>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</si>
  <si>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</si>
  <si>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</si>
  <si>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</si>
  <si>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</si>
  <si>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Cabo Verde</t>
  </si>
  <si>
    <t>Costa Rica</t>
  </si>
  <si>
    <t>Caribbean small states</t>
  </si>
  <si>
    <t>Curacao</t>
  </si>
  <si>
    <t>Cayman Islands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</si>
  <si>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</si>
  <si>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</si>
  <si>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</si>
  <si>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</si>
  <si>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</si>
  <si>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</si>
  <si>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</si>
  <si>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</si>
  <si>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East Asia &amp; Pacific (excluding high income)</t>
  </si>
  <si>
    <t>Early-demographic dividend</t>
  </si>
  <si>
    <t>East Asia &amp; Pacific</t>
  </si>
  <si>
    <t>Europe &amp; Central Asia (excluding high income)</t>
  </si>
  <si>
    <t>Europe &amp; Central Asia</t>
  </si>
  <si>
    <t>Ecuador</t>
  </si>
  <si>
    <t>Egypt, Arab Rep.</t>
  </si>
  <si>
    <t>Euro area</t>
  </si>
  <si>
    <t>Spain</t>
  </si>
  <si>
    <t>Estonia</t>
  </si>
  <si>
    <t>Ethiopia</t>
  </si>
  <si>
    <t>European Union</t>
  </si>
  <si>
    <t>Fragile and conflict affected situations</t>
  </si>
  <si>
    <t>Finland</t>
  </si>
  <si>
    <t>Fiji</t>
  </si>
  <si>
    <t>France</t>
  </si>
  <si>
    <t>Gabon</t>
  </si>
  <si>
    <t>United Kingdom</t>
  </si>
  <si>
    <t>Georgia</t>
  </si>
  <si>
    <t>Ghana</t>
  </si>
  <si>
    <t>Guinea</t>
  </si>
  <si>
    <t>Gambia, The</t>
  </si>
  <si>
    <t>Guinea-Bissau</t>
  </si>
  <si>
    <t>Equatorial Guinea</t>
  </si>
  <si>
    <t>Greece</t>
  </si>
  <si>
    <t>Grenada</t>
  </si>
  <si>
    <t>Guatemala</t>
  </si>
  <si>
    <t>Guyana</t>
  </si>
  <si>
    <t>High income</t>
  </si>
  <si>
    <t>Hong Kong SAR, China</t>
  </si>
  <si>
    <t>Honduras</t>
  </si>
  <si>
    <t>Heavily indebted poor countries (HIPC)</t>
  </si>
  <si>
    <t>Croatia</t>
  </si>
  <si>
    <t>Haiti</t>
  </si>
  <si>
    <t>Hungary</t>
  </si>
  <si>
    <t>IBRD only</t>
  </si>
  <si>
    <t>IDA &amp; IBRD total</t>
  </si>
  <si>
    <t>IDA total</t>
  </si>
  <si>
    <t>IDA blend</t>
  </si>
  <si>
    <t>Indonesia</t>
  </si>
  <si>
    <t>IDA only</t>
  </si>
  <si>
    <t>India</t>
  </si>
  <si>
    <t>Ireland</t>
  </si>
  <si>
    <t>Iran, Islamic Rep.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</si>
  <si>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</si>
  <si>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</si>
  <si>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</si>
  <si>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</si>
  <si>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</si>
  <si>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</si>
  <si>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</si>
  <si>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</si>
  <si>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</si>
  <si>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</si>
  <si>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</si>
  <si>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</si>
  <si>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</si>
  <si>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Korea, Rep.</t>
  </si>
  <si>
    <t>Kuwait</t>
  </si>
  <si>
    <t>Latin America &amp; Caribbean (excluding high income)</t>
  </si>
  <si>
    <t>Lao PDR</t>
  </si>
  <si>
    <t>Lebanon</t>
  </si>
  <si>
    <t>Liberia</t>
  </si>
  <si>
    <t>Libya</t>
  </si>
  <si>
    <t>St. Lucia</t>
  </si>
  <si>
    <t>Latin America &amp; Caribbean</t>
  </si>
  <si>
    <t>Least developed countries: UN classification</t>
  </si>
  <si>
    <t>Low income</t>
  </si>
  <si>
    <t>Liechtenstein</t>
  </si>
  <si>
    <t>Sri Lanka</t>
  </si>
  <si>
    <t>Lower middle income</t>
  </si>
  <si>
    <t>Low &amp; middle income</t>
  </si>
  <si>
    <t>Lesotho</t>
  </si>
  <si>
    <t>Late-demographic dividend</t>
  </si>
  <si>
    <t>Lithuania</t>
  </si>
  <si>
    <t>Luxembourg</t>
  </si>
  <si>
    <t>Latvia</t>
  </si>
  <si>
    <t>Macao SAR, China</t>
  </si>
  <si>
    <t>Morocco</t>
  </si>
  <si>
    <t>Moldova</t>
  </si>
  <si>
    <t>Madagascar</t>
  </si>
  <si>
    <t>Maldives</t>
  </si>
  <si>
    <t>Middle East &amp; North Africa</t>
  </si>
  <si>
    <t>Mexico</t>
  </si>
  <si>
    <t>Marshall Islands</t>
  </si>
  <si>
    <t>Middle income</t>
  </si>
  <si>
    <t>North Macedonia</t>
  </si>
  <si>
    <t>Mali</t>
  </si>
  <si>
    <t>Malta</t>
  </si>
  <si>
    <t>Myanmar</t>
  </si>
  <si>
    <t>Middle East &amp; North Africa (excluding high income)</t>
  </si>
  <si>
    <t>Montenegro</t>
  </si>
  <si>
    <t>Mongolia</t>
  </si>
  <si>
    <t>Mozambique</t>
  </si>
  <si>
    <t>Mauritania</t>
  </si>
  <si>
    <t>Mauritius</t>
  </si>
  <si>
    <t>Malawi</t>
  </si>
  <si>
    <t>Malaysia</t>
  </si>
  <si>
    <t>North America</t>
  </si>
  <si>
    <t>Namibia</t>
  </si>
  <si>
    <t>Niger</t>
  </si>
  <si>
    <t>Nigeria</t>
  </si>
  <si>
    <t>Nicaragua</t>
  </si>
  <si>
    <t>Netherlands</t>
  </si>
  <si>
    <t>Norway</t>
  </si>
  <si>
    <t>Nepal</t>
  </si>
  <si>
    <t>Nauru</t>
  </si>
  <si>
    <t>New Zealand</t>
  </si>
  <si>
    <t>OECD members</t>
  </si>
  <si>
    <t>Oman</t>
  </si>
  <si>
    <t>Other small states</t>
  </si>
  <si>
    <t>Pakistan</t>
  </si>
  <si>
    <t>Panama</t>
  </si>
  <si>
    <t>Peru</t>
  </si>
  <si>
    <t>Philippines</t>
  </si>
  <si>
    <t>Palau</t>
  </si>
  <si>
    <t>Papua New Guinea</t>
  </si>
  <si>
    <t>Poland</t>
  </si>
  <si>
    <t>Pre-demographic dividend</t>
  </si>
  <si>
    <t>Portugal</t>
  </si>
  <si>
    <t>Paraguay</t>
  </si>
  <si>
    <t>West Bank and Gaza</t>
  </si>
  <si>
    <t>Pacific island small states</t>
  </si>
  <si>
    <t>Post-demographic dividend</t>
  </si>
  <si>
    <t>Qatar</t>
  </si>
  <si>
    <t>Romania</t>
  </si>
  <si>
    <t>Russian Federation</t>
  </si>
  <si>
    <t>Rwanda</t>
  </si>
  <si>
    <t>South Asia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</si>
  <si>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</si>
  <si>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</si>
  <si>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</si>
  <si>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</si>
  <si>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</si>
  <si>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</si>
  <si>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</si>
  <si>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Serbia</t>
  </si>
  <si>
    <t>Sub-Saharan Africa (excluding high income)</t>
  </si>
  <si>
    <t>Sub-Saharan Africa</t>
  </si>
  <si>
    <t>Small states</t>
  </si>
  <si>
    <t>Sao Tome and Principe</t>
  </si>
  <si>
    <t>Suriname</t>
  </si>
  <si>
    <t>Slovak Republic</t>
  </si>
  <si>
    <t>Slovenia</t>
  </si>
  <si>
    <t>Sweden</t>
  </si>
  <si>
    <t>Eswatini</t>
  </si>
  <si>
    <t>Sint Maarten (Dutch part)</t>
  </si>
  <si>
    <t>Seychelles</t>
  </si>
  <si>
    <t>Turks and Caicos Islands</t>
  </si>
  <si>
    <t>Chad</t>
  </si>
  <si>
    <t>East Asia &amp; Pacific (IDA &amp; IBRD countries)</t>
  </si>
  <si>
    <t>Europe &amp; Central Asia (IDA &amp; IBRD countries)</t>
  </si>
  <si>
    <t>Togo</t>
  </si>
  <si>
    <t>Thailand</t>
  </si>
  <si>
    <t>Tajikistan</t>
  </si>
  <si>
    <t>Turkmenistan</t>
  </si>
  <si>
    <t>Latin America &amp; the Caribbean (IDA &amp; IBRD countries)</t>
  </si>
  <si>
    <t>Timor-Leste</t>
  </si>
  <si>
    <t>Middle East &amp; North Africa (IDA &amp; IBRD countries)</t>
  </si>
  <si>
    <t>Tonga</t>
  </si>
  <si>
    <t>South Asia (IDA &amp; IBRD)</t>
  </si>
  <si>
    <t>Sub-Saharan Africa (IDA &amp; IBRD countries)</t>
  </si>
  <si>
    <t>Trinidad and Tobago</t>
  </si>
  <si>
    <t>Tunisia</t>
  </si>
  <si>
    <t>Turkey</t>
  </si>
  <si>
    <t>Tuvalu</t>
  </si>
  <si>
    <t>Tanzania</t>
  </si>
  <si>
    <t>Uganda</t>
  </si>
  <si>
    <t>Ukraine</t>
  </si>
  <si>
    <t>Upper middle income</t>
  </si>
  <si>
    <t>Uruguay</t>
  </si>
  <si>
    <t>United States</t>
  </si>
  <si>
    <t>Uzbekistan</t>
  </si>
  <si>
    <t>St. Vincent and the Grenadines</t>
  </si>
  <si>
    <t>Vietnam</t>
  </si>
  <si>
    <t>Vanuatu</t>
  </si>
  <si>
    <t>World</t>
  </si>
  <si>
    <t>Samoa</t>
  </si>
  <si>
    <t>Kosovo</t>
  </si>
  <si>
    <t>Yemen, Rep.</t>
  </si>
  <si>
    <t>South Africa</t>
  </si>
  <si>
    <t>Zambia</t>
  </si>
  <si>
    <t>Zimbabwe</t>
  </si>
  <si>
    <t>Country Name</t>
  </si>
  <si>
    <t>Life Exp (F)</t>
  </si>
  <si>
    <t>Data Source</t>
  </si>
  <si>
    <t>Corruption Perceptions Index 2018: Global Scores</t>
  </si>
  <si>
    <t>Aruba</t>
  </si>
  <si>
    <t>Last Updated Date</t>
  </si>
  <si>
    <t>CPI Score 2018</t>
  </si>
  <si>
    <t>Africa Eastern and Southern</t>
  </si>
  <si>
    <t>Africa Western and Central</t>
  </si>
  <si>
    <t>Andorra</t>
  </si>
  <si>
    <t>American Samoa</t>
  </si>
  <si>
    <t>Hong Kong</t>
  </si>
  <si>
    <t>United States of America</t>
  </si>
  <si>
    <t>Bahamas</t>
  </si>
  <si>
    <t>Taiwan</t>
  </si>
  <si>
    <t>Channel Islands</t>
  </si>
  <si>
    <t>Cuba</t>
  </si>
  <si>
    <t>Czechia</t>
  </si>
  <si>
    <t>Saint Vincent and the Grenadines</t>
  </si>
  <si>
    <t>Korea, South</t>
  </si>
  <si>
    <t>Saint Lucia</t>
  </si>
  <si>
    <t>Slovakia</t>
  </si>
  <si>
    <t>Eritrea</t>
  </si>
  <si>
    <t>Faroe Islands</t>
  </si>
  <si>
    <t>Micronesia, Fed. Sts.</t>
  </si>
  <si>
    <t>Gibraltar</t>
  </si>
  <si>
    <t>Guam</t>
  </si>
  <si>
    <t>Greenland</t>
  </si>
  <si>
    <t>Swaziland</t>
  </si>
  <si>
    <t>Gambia</t>
  </si>
  <si>
    <t>Macedonia</t>
  </si>
  <si>
    <t>Isle of Man</t>
  </si>
  <si>
    <t>Not classified</t>
  </si>
  <si>
    <t>Egypt</t>
  </si>
  <si>
    <t>St. Martin (French part)</t>
  </si>
  <si>
    <t>Kyrgyzstan</t>
  </si>
  <si>
    <t>Laos</t>
  </si>
  <si>
    <t>Iran</t>
  </si>
  <si>
    <t>Russia</t>
  </si>
  <si>
    <t>Monaco</t>
  </si>
  <si>
    <t>New Caledonia</t>
  </si>
  <si>
    <t>Northern Mariana Islands</t>
  </si>
  <si>
    <t>Democratic Republic of the Congo</t>
  </si>
  <si>
    <t>South Sudan</t>
  </si>
  <si>
    <t>Congo</t>
  </si>
  <si>
    <t>Venezuela</t>
  </si>
  <si>
    <t>Puerto Rico</t>
  </si>
  <si>
    <t>Guinea Bissau</t>
  </si>
  <si>
    <t>Korea, Dem. People’s Rep.</t>
  </si>
  <si>
    <t>Korea, North</t>
  </si>
  <si>
    <t>Yemen</t>
  </si>
  <si>
    <t>Syria</t>
  </si>
  <si>
    <t>Somalia</t>
  </si>
  <si>
    <t>French Polynesia</t>
  </si>
  <si>
    <t>Turkiye</t>
  </si>
  <si>
    <t>Venezuela, RB</t>
  </si>
  <si>
    <t>Korea, Dem. People's Rep.</t>
  </si>
  <si>
    <t>Syrian Arab Republic</t>
  </si>
  <si>
    <t>San Marino</t>
  </si>
  <si>
    <t>Virgin Islands (U.S.)</t>
  </si>
  <si>
    <t>British Virgin Islands</t>
  </si>
  <si>
    <t>CS_100</t>
  </si>
  <si>
    <t>GDP_PC</t>
  </si>
  <si>
    <t>HE_PC</t>
  </si>
  <si>
    <t>RP_100</t>
  </si>
  <si>
    <t>T_100</t>
  </si>
  <si>
    <t>REF</t>
  </si>
  <si>
    <t xml:space="preserve">&lt;-Dependent </t>
  </si>
  <si>
    <t>Labour Force F</t>
  </si>
  <si>
    <t>Celluar Subs (/100)</t>
  </si>
  <si>
    <t>GDP per capita, PPP (current international $)</t>
  </si>
  <si>
    <t>Current health expenditure per capita, PPP (current international $)</t>
  </si>
  <si>
    <t>Rural population (% of total population)</t>
  </si>
  <si>
    <t>Trade (% of GDP)</t>
  </si>
  <si>
    <t>Refugee population by country or territory of origin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</si>
</sst>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  <scheme val="minor"/>
    </font>
    <font>
      <b/>
      <sz val="11"/>
      <color rgb="FFFFFFFF"/>
      <name val="Calibri"/>
      <family val="2"/>
    </font>
    <font>
      <sz val="10"/>
      <color theme="1"/>
      <name val="Arial"/>
      <family val="2"/>
      <scheme val="minor"/>
    </font>
    <font>
      <sz val="11"/>
      <color rgb="FF000000"/>
      <name val="Calibri"/>
      <family val="2"/>
    </font>
    <font>
      <sz val="24"/>
      <color rgb="FF3795D8"/>
      <name val="Helvetica"/>
    </font>
    <font>
      <sz val="11"/>
      <color rgb="FF000000"/>
      <name val="Helvetica"/>
    </font>
    <font>
      <b/>
      <sz val="12"/>
      <color rgb="FFFFFFFF"/>
      <name val="Helvetica"/>
    </font>
    <font>
      <b/>
      <sz val="11"/>
      <color rgb="FF000000"/>
      <name val="Helvetica"/>
    </font>
    <font>
      <b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  <fill>
      <patternFill patternType="solid">
        <fgColor rgb="FFFFFFFF"/>
        <bgColor rgb="FFFFFFFF"/>
      </patternFill>
    </fill>
    <fill>
      <patternFill patternType="solid">
        <fgColor rgb="FF3695D8"/>
        <bgColor rgb="FF3695D8"/>
      </patternFill>
    </fill>
    <fill>
      <patternFill patternType="solid">
        <fgColor rgb="FFDCE6F1"/>
        <bgColor rgb="FFDCE6F1"/>
      </patternFill>
    </fill>
    <fill>
      <patternFill patternType="solid">
        <fgColor rgb="FFFFE599"/>
        <bgColor rgb="FFFFE599"/>
      </patternFill>
    </fill>
  </fills>
  <borders count="6">
    <border>
      <left/>
      <right/>
      <top/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8EA9DB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2" xfId="0" applyFont="1" applyFill="1" applyBorder="1" applyAlignment="1"/>
    <xf numFmtId="0" fontId="1" fillId="2" borderId="2" xfId="0" applyFont="1" applyFill="1" applyBorder="1" applyAlignment="1"/>
    <xf numFmtId="0" fontId="3" fillId="3" borderId="1" xfId="0" applyFont="1" applyFill="1" applyBorder="1" applyAlignment="1"/>
    <xf numFmtId="0" fontId="3" fillId="3" borderId="2" xfId="0" applyFont="1" applyFill="1" applyBorder="1" applyAlignment="1">
      <alignment horizontal="right"/>
    </xf>
    <xf numFmtId="0" fontId="2" fillId="0" borderId="0" xfId="0" applyFont="1"/>
    <xf numFmtId="0" fontId="3" fillId="0" borderId="1" xfId="0" applyFont="1" applyBorder="1" applyAlignment="1"/>
    <xf numFmtId="0" fontId="3" fillId="0" borderId="2" xfId="0" applyFont="1" applyBorder="1" applyAlignment="1">
      <alignment horizontal="right"/>
    </xf>
    <xf numFmtId="0" fontId="3" fillId="0" borderId="0" xfId="0" applyFont="1" applyAlignment="1"/>
    <xf numFmtId="0" fontId="3" fillId="0" borderId="0" xfId="0" applyFont="1" applyAlignment="1"/>
    <xf numFmtId="0" fontId="4" fillId="4" borderId="0" xfId="0" applyFont="1" applyFill="1" applyAlignment="1"/>
    <xf numFmtId="0" fontId="5" fillId="4" borderId="0" xfId="0" applyFont="1" applyFill="1" applyAlignment="1">
      <alignment horizontal="center"/>
    </xf>
    <xf numFmtId="0" fontId="3" fillId="0" borderId="0" xfId="0" applyFont="1" applyAlignment="1"/>
    <xf numFmtId="0" fontId="3" fillId="0" borderId="0" xfId="0" applyFont="1" applyAlignment="1"/>
    <xf numFmtId="0" fontId="3" fillId="3" borderId="2" xfId="0" applyFont="1" applyFill="1" applyBorder="1" applyAlignment="1"/>
    <xf numFmtId="0" fontId="5" fillId="4" borderId="0" xfId="0" applyFont="1" applyFill="1" applyAlignment="1"/>
    <xf numFmtId="0" fontId="6" fillId="5" borderId="3" xfId="0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5" fillId="0" borderId="0" xfId="0" applyFont="1" applyAlignment="1"/>
    <xf numFmtId="0" fontId="7" fillId="6" borderId="4" xfId="0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3" fillId="0" borderId="2" xfId="0" applyFont="1" applyBorder="1" applyAlignment="1"/>
    <xf numFmtId="0" fontId="8" fillId="7" borderId="0" xfId="0" applyFont="1" applyFill="1" applyAlignment="1"/>
    <xf numFmtId="0" fontId="3" fillId="7" borderId="0" xfId="0" applyFont="1" applyFill="1" applyAlignment="1"/>
    <xf numFmtId="0" fontId="3" fillId="3" borderId="5" xfId="0" applyFont="1" applyFill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2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296"/>
  <sheetViews>
    <sheetView tabSelected="1" topLeftCell="A21" workbookViewId="0">
      <selection sqref="A1:XFD4"/>
    </sheetView>
  </sheetViews>
  <sheetFormatPr defaultColWidth="12.6640625" defaultRowHeight="15.75" customHeight="1" x14ac:dyDescent="0.25"/>
  <sheetData>
    <row r="1" spans="1:13" ht="13.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ht="13.2" x14ac:dyDescent="0.25">
      <c r="A2" t="s">
        <v>14</v>
      </c>
      <c r="B2">
        <v>-6.3698800000000002</v>
      </c>
      <c r="C2">
        <v>50.202910000000003</v>
      </c>
      <c r="D2">
        <v>7102.4059999999999</v>
      </c>
      <c r="E2">
        <v>164.70599999999999</v>
      </c>
      <c r="F2">
        <v>34.485999999999997</v>
      </c>
      <c r="G2">
        <v>66.378010000000003</v>
      </c>
      <c r="H2">
        <v>8243</v>
      </c>
      <c r="I2">
        <v>3210</v>
      </c>
      <c r="J2">
        <v>63.665999999999997</v>
      </c>
      <c r="K2">
        <v>1.87177587</v>
      </c>
      <c r="L2">
        <v>65.513999999999996</v>
      </c>
      <c r="M2">
        <v>241</v>
      </c>
    </row>
    <row r="3" spans="1:13" ht="13.2" x14ac:dyDescent="0.25">
      <c r="A3" t="s">
        <v>15</v>
      </c>
      <c r="B3">
        <v>7.9512890000000001</v>
      </c>
      <c r="C3">
        <v>42.190689999999996</v>
      </c>
      <c r="D3">
        <v>13974.01</v>
      </c>
      <c r="E3">
        <v>697.30489999999998</v>
      </c>
      <c r="F3">
        <v>39.680999999999997</v>
      </c>
      <c r="G3">
        <v>76.855890000000002</v>
      </c>
      <c r="H3">
        <v>13512</v>
      </c>
      <c r="I3">
        <v>4860</v>
      </c>
      <c r="J3">
        <v>80.167000000000002</v>
      </c>
      <c r="K3">
        <v>1.1605447900000001</v>
      </c>
      <c r="L3">
        <v>60.319000000000003</v>
      </c>
      <c r="M3">
        <v>15</v>
      </c>
    </row>
    <row r="4" spans="1:13" ht="13.2" x14ac:dyDescent="0.25">
      <c r="A4" t="s">
        <v>16</v>
      </c>
      <c r="B4">
        <v>1.251984</v>
      </c>
      <c r="C4">
        <v>20.368760000000002</v>
      </c>
      <c r="D4">
        <v>14985.32</v>
      </c>
      <c r="E4">
        <v>1059.0550000000001</v>
      </c>
      <c r="F4">
        <v>41.074579999999997</v>
      </c>
      <c r="G4">
        <v>86.307779999999994</v>
      </c>
      <c r="H4">
        <v>8933134</v>
      </c>
      <c r="I4">
        <v>6282.6009999999997</v>
      </c>
      <c r="J4">
        <v>73.663030000000006</v>
      </c>
      <c r="K4">
        <v>6.0802122000000001</v>
      </c>
      <c r="L4">
        <v>58.629576200000002</v>
      </c>
      <c r="M4">
        <v>149</v>
      </c>
    </row>
    <row r="5" spans="1:13" ht="13.2" x14ac:dyDescent="0.25">
      <c r="A5" t="s">
        <v>18</v>
      </c>
      <c r="B5">
        <v>2.2937099999999999</v>
      </c>
      <c r="C5">
        <v>43.001860000000001</v>
      </c>
      <c r="D5">
        <v>23313.82</v>
      </c>
      <c r="E5">
        <v>1989.636</v>
      </c>
      <c r="F5">
        <v>8.1300000000000008</v>
      </c>
      <c r="G5">
        <v>31.174939999999999</v>
      </c>
      <c r="H5">
        <v>112</v>
      </c>
      <c r="I5">
        <v>12370</v>
      </c>
      <c r="J5">
        <v>79.863</v>
      </c>
      <c r="K5">
        <v>0.74549885000000005</v>
      </c>
      <c r="L5">
        <v>91.87</v>
      </c>
      <c r="M5">
        <v>39</v>
      </c>
    </row>
    <row r="6" spans="1:13" ht="13.2" x14ac:dyDescent="0.25">
      <c r="A6" t="s">
        <v>19</v>
      </c>
      <c r="B6">
        <v>2.0400330000000002</v>
      </c>
      <c r="C6">
        <v>44.231580000000001</v>
      </c>
      <c r="D6">
        <v>13024.69</v>
      </c>
      <c r="E6">
        <v>1036.954</v>
      </c>
      <c r="F6">
        <v>36.850999999999999</v>
      </c>
      <c r="G6">
        <v>92.473110000000005</v>
      </c>
      <c r="H6">
        <v>11040</v>
      </c>
      <c r="I6">
        <v>4250</v>
      </c>
      <c r="J6">
        <v>78.353999999999999</v>
      </c>
      <c r="K6">
        <v>4.1198861500000001</v>
      </c>
      <c r="L6">
        <v>63.149000000000001</v>
      </c>
      <c r="M6">
        <v>26</v>
      </c>
    </row>
    <row r="7" spans="1:13" ht="13.2" x14ac:dyDescent="0.25">
      <c r="A7" t="s">
        <v>21</v>
      </c>
      <c r="B7">
        <v>4.2939150000000001</v>
      </c>
      <c r="C7">
        <v>46.500399999999999</v>
      </c>
      <c r="D7">
        <v>51390.5</v>
      </c>
      <c r="E7">
        <v>5004.8670000000002</v>
      </c>
      <c r="F7">
        <v>13.988</v>
      </c>
      <c r="G7">
        <v>43.262650000000001</v>
      </c>
      <c r="H7">
        <v>10</v>
      </c>
      <c r="I7">
        <v>53190</v>
      </c>
      <c r="J7">
        <v>84.9</v>
      </c>
      <c r="K7">
        <v>1.89011208</v>
      </c>
      <c r="L7">
        <v>86.012</v>
      </c>
      <c r="M7">
        <v>6</v>
      </c>
    </row>
    <row r="8" spans="1:13" ht="13.2" x14ac:dyDescent="0.25">
      <c r="A8" t="s">
        <v>22</v>
      </c>
      <c r="B8">
        <v>-6.2745699999999998</v>
      </c>
      <c r="C8">
        <v>46.428910000000002</v>
      </c>
      <c r="D8">
        <v>58850.76</v>
      </c>
      <c r="E8">
        <v>5879.1030000000001</v>
      </c>
      <c r="F8">
        <v>41.703000000000003</v>
      </c>
      <c r="G8">
        <v>108.1108</v>
      </c>
      <c r="H8">
        <v>24</v>
      </c>
      <c r="I8">
        <v>49080</v>
      </c>
      <c r="J8">
        <v>84.1</v>
      </c>
      <c r="K8">
        <v>0.74473836000000004</v>
      </c>
      <c r="L8">
        <v>58.296999999999997</v>
      </c>
      <c r="M8">
        <v>5</v>
      </c>
    </row>
    <row r="9" spans="1:13" ht="13.2" x14ac:dyDescent="0.25">
      <c r="A9" t="s">
        <v>23</v>
      </c>
      <c r="B9">
        <v>2.9779460000000002</v>
      </c>
      <c r="C9">
        <v>48.760120000000001</v>
      </c>
      <c r="D9">
        <v>14555.8</v>
      </c>
      <c r="E9">
        <v>633.56209999999999</v>
      </c>
      <c r="F9">
        <v>44.32</v>
      </c>
      <c r="G9">
        <v>91.672579999999996</v>
      </c>
      <c r="H9">
        <v>11246</v>
      </c>
      <c r="I9">
        <v>4060</v>
      </c>
      <c r="J9">
        <v>75.335999999999999</v>
      </c>
      <c r="K9">
        <v>3.5624012299999999</v>
      </c>
      <c r="L9">
        <v>55.68</v>
      </c>
      <c r="M9">
        <v>26</v>
      </c>
    </row>
    <row r="10" spans="1:13" ht="13.2" x14ac:dyDescent="0.25">
      <c r="A10" t="s">
        <v>24</v>
      </c>
      <c r="B10">
        <v>3.2392999999999998E-2</v>
      </c>
      <c r="C10">
        <v>51.893540000000002</v>
      </c>
      <c r="D10">
        <v>780.07489999999996</v>
      </c>
      <c r="E10">
        <v>65.792680000000004</v>
      </c>
      <c r="F10">
        <v>86.968000000000004</v>
      </c>
      <c r="G10">
        <v>39.210039999999999</v>
      </c>
      <c r="H10">
        <v>387850</v>
      </c>
      <c r="I10">
        <v>280</v>
      </c>
      <c r="J10">
        <v>63.030999999999999</v>
      </c>
      <c r="K10">
        <v>1.8821614499999999</v>
      </c>
      <c r="L10">
        <v>13.032</v>
      </c>
      <c r="M10">
        <v>548</v>
      </c>
    </row>
    <row r="11" spans="1:13" ht="13.2" x14ac:dyDescent="0.25">
      <c r="A11" t="s">
        <v>25</v>
      </c>
      <c r="B11">
        <v>-7.81663</v>
      </c>
      <c r="C11">
        <v>46.210970000000003</v>
      </c>
      <c r="D11">
        <v>54330.29</v>
      </c>
      <c r="E11">
        <v>5404.9160000000002</v>
      </c>
      <c r="F11">
        <v>1.9990000000000001</v>
      </c>
      <c r="G11">
        <v>166.2371</v>
      </c>
      <c r="H11">
        <v>50</v>
      </c>
      <c r="I11">
        <v>46100</v>
      </c>
      <c r="J11">
        <v>83.9</v>
      </c>
      <c r="K11">
        <v>0.89139955000000004</v>
      </c>
      <c r="L11">
        <v>98.001000000000005</v>
      </c>
      <c r="M11">
        <v>5</v>
      </c>
    </row>
    <row r="12" spans="1:13" ht="13.2" x14ac:dyDescent="0.25">
      <c r="A12" t="s">
        <v>26</v>
      </c>
      <c r="B12">
        <v>1.361826</v>
      </c>
      <c r="C12">
        <v>49.173909999999999</v>
      </c>
      <c r="D12">
        <v>3237.7739999999999</v>
      </c>
      <c r="E12">
        <v>83.212429999999998</v>
      </c>
      <c r="F12">
        <v>52.688000000000002</v>
      </c>
      <c r="G12">
        <v>61.844720000000002</v>
      </c>
      <c r="H12">
        <v>659</v>
      </c>
      <c r="I12">
        <v>1200</v>
      </c>
      <c r="J12">
        <v>63.003</v>
      </c>
      <c r="K12">
        <v>0.63285754000000005</v>
      </c>
      <c r="L12">
        <v>47.311999999999998</v>
      </c>
      <c r="M12">
        <v>397</v>
      </c>
    </row>
    <row r="13" spans="1:13" ht="13.2" x14ac:dyDescent="0.25">
      <c r="A13" t="s">
        <v>27</v>
      </c>
      <c r="B13">
        <v>1.671335</v>
      </c>
      <c r="C13">
        <v>44.703789999999998</v>
      </c>
      <c r="D13">
        <v>2171.9740000000002</v>
      </c>
      <c r="E13">
        <v>111.7158</v>
      </c>
      <c r="F13">
        <v>70.641999999999996</v>
      </c>
      <c r="G13">
        <v>60.3033</v>
      </c>
      <c r="H13">
        <v>11447</v>
      </c>
      <c r="I13">
        <v>750</v>
      </c>
      <c r="J13">
        <v>61.863</v>
      </c>
      <c r="K13">
        <v>2.1650417499999999</v>
      </c>
      <c r="L13">
        <v>29.358000000000001</v>
      </c>
      <c r="M13">
        <v>320</v>
      </c>
    </row>
    <row r="14" spans="1:13" ht="13.2" x14ac:dyDescent="0.25">
      <c r="A14" t="s">
        <v>28</v>
      </c>
      <c r="B14">
        <v>0.88367899999999999</v>
      </c>
      <c r="C14">
        <v>30.364619999999999</v>
      </c>
      <c r="D14">
        <v>4549.6180000000004</v>
      </c>
      <c r="E14">
        <v>109.6439</v>
      </c>
      <c r="F14">
        <v>63.368000000000002</v>
      </c>
      <c r="G14">
        <v>38.244889999999998</v>
      </c>
      <c r="H14">
        <v>21023</v>
      </c>
      <c r="I14">
        <v>1750</v>
      </c>
      <c r="J14">
        <v>74.290999999999997</v>
      </c>
      <c r="K14">
        <v>1.26399978</v>
      </c>
      <c r="L14">
        <v>36.631999999999998</v>
      </c>
      <c r="M14">
        <v>173</v>
      </c>
    </row>
    <row r="15" spans="1:13" ht="13.2" x14ac:dyDescent="0.25">
      <c r="A15" t="s">
        <v>29</v>
      </c>
      <c r="B15">
        <v>2.7264919999999999</v>
      </c>
      <c r="C15">
        <v>46.168819999999997</v>
      </c>
      <c r="D15">
        <v>23634.17</v>
      </c>
      <c r="E15">
        <v>1633.8040000000001</v>
      </c>
      <c r="F15">
        <v>24.992000000000001</v>
      </c>
      <c r="G15">
        <v>129.08840000000001</v>
      </c>
      <c r="H15">
        <v>620</v>
      </c>
      <c r="I15">
        <v>8560</v>
      </c>
      <c r="J15">
        <v>78.599999999999994</v>
      </c>
      <c r="K15">
        <v>1.4515683699999999</v>
      </c>
      <c r="L15">
        <v>75.007999999999996</v>
      </c>
      <c r="M15">
        <v>10</v>
      </c>
    </row>
    <row r="16" spans="1:13" ht="13.2" x14ac:dyDescent="0.25">
      <c r="A16" t="s">
        <v>30</v>
      </c>
      <c r="B16">
        <v>0.29525299999999999</v>
      </c>
      <c r="C16">
        <v>20.49305</v>
      </c>
      <c r="D16">
        <v>47353.120000000003</v>
      </c>
      <c r="E16">
        <v>1955.3520000000001</v>
      </c>
      <c r="F16">
        <v>10.712999999999999</v>
      </c>
      <c r="G16">
        <v>151.4049</v>
      </c>
      <c r="H16">
        <v>540</v>
      </c>
      <c r="I16">
        <v>21910</v>
      </c>
      <c r="J16">
        <v>78.284999999999997</v>
      </c>
      <c r="K16">
        <v>4.0742948300000004</v>
      </c>
      <c r="L16">
        <v>89.287000000000006</v>
      </c>
      <c r="M16">
        <v>14</v>
      </c>
    </row>
    <row r="17" spans="1:13" ht="13.2" x14ac:dyDescent="0.25">
      <c r="A17" t="s">
        <v>32</v>
      </c>
      <c r="B17">
        <v>2.9469850000000002</v>
      </c>
      <c r="C17">
        <v>39.200920000000004</v>
      </c>
      <c r="D17">
        <v>15387.58</v>
      </c>
      <c r="E17">
        <v>1300.7760000000001</v>
      </c>
      <c r="F17">
        <v>51.755000000000003</v>
      </c>
      <c r="G17">
        <v>99.224019999999996</v>
      </c>
      <c r="H17">
        <v>16956</v>
      </c>
      <c r="I17">
        <v>5770</v>
      </c>
      <c r="J17">
        <v>79.72</v>
      </c>
      <c r="K17">
        <v>0.85254856000000001</v>
      </c>
      <c r="L17">
        <v>48.244999999999997</v>
      </c>
      <c r="M17">
        <v>10</v>
      </c>
    </row>
    <row r="18" spans="1:13" ht="13.2" x14ac:dyDescent="0.25">
      <c r="A18" t="s">
        <v>33</v>
      </c>
      <c r="B18">
        <v>2.3762620000000001</v>
      </c>
      <c r="C18">
        <v>49.039479999999998</v>
      </c>
      <c r="D18">
        <v>19345.28</v>
      </c>
      <c r="E18">
        <v>1132.4690000000001</v>
      </c>
      <c r="F18">
        <v>21.405000000000001</v>
      </c>
      <c r="G18">
        <v>139.3937</v>
      </c>
      <c r="H18">
        <v>3526</v>
      </c>
      <c r="I18">
        <v>5700</v>
      </c>
      <c r="J18">
        <v>79.400000000000006</v>
      </c>
      <c r="K18">
        <v>1.18226173</v>
      </c>
      <c r="L18">
        <v>78.594999999999999</v>
      </c>
      <c r="M18">
        <v>2</v>
      </c>
    </row>
    <row r="19" spans="1:13" ht="13.2" x14ac:dyDescent="0.25">
      <c r="A19" t="s">
        <v>34</v>
      </c>
      <c r="B19">
        <v>6.522106</v>
      </c>
      <c r="C19">
        <v>38.707450000000001</v>
      </c>
      <c r="D19">
        <v>7291.7349999999997</v>
      </c>
      <c r="E19">
        <v>506.31760000000003</v>
      </c>
      <c r="F19">
        <v>54.276000000000003</v>
      </c>
      <c r="G19">
        <v>115.7103</v>
      </c>
      <c r="H19">
        <v>68</v>
      </c>
      <c r="I19">
        <v>4450</v>
      </c>
      <c r="J19">
        <v>77.665999999999997</v>
      </c>
      <c r="K19">
        <v>1.2473879299999999</v>
      </c>
      <c r="L19">
        <v>45.723999999999997</v>
      </c>
      <c r="M19">
        <v>36</v>
      </c>
    </row>
    <row r="20" spans="1:13" ht="13.2" x14ac:dyDescent="0.25">
      <c r="A20" t="s">
        <v>36</v>
      </c>
      <c r="B20">
        <v>0.750525</v>
      </c>
      <c r="C20">
        <v>44.186309999999999</v>
      </c>
      <c r="D20">
        <v>8866.3790000000008</v>
      </c>
      <c r="E20">
        <v>496.09089999999998</v>
      </c>
      <c r="F20">
        <v>30.574999999999999</v>
      </c>
      <c r="G20">
        <v>57.109960000000001</v>
      </c>
      <c r="H20">
        <v>502</v>
      </c>
      <c r="I20">
        <v>3370</v>
      </c>
      <c r="J20">
        <v>74.209000000000003</v>
      </c>
      <c r="K20">
        <v>1.4969023400000001</v>
      </c>
      <c r="L20">
        <v>69.424999999999997</v>
      </c>
      <c r="M20">
        <v>155</v>
      </c>
    </row>
    <row r="21" spans="1:13" ht="13.2" x14ac:dyDescent="0.25">
      <c r="A21" t="s">
        <v>37</v>
      </c>
      <c r="B21">
        <v>4.1454940000000002</v>
      </c>
      <c r="C21">
        <v>43.578200000000002</v>
      </c>
      <c r="D21">
        <v>14951.81</v>
      </c>
      <c r="E21">
        <v>1530.8219999999999</v>
      </c>
      <c r="F21">
        <v>13.430999999999999</v>
      </c>
      <c r="G21">
        <v>29.397780000000001</v>
      </c>
      <c r="H21">
        <v>1038</v>
      </c>
      <c r="I21">
        <v>9080</v>
      </c>
      <c r="J21">
        <v>79.361999999999995</v>
      </c>
      <c r="K21">
        <v>1.46967772</v>
      </c>
      <c r="L21">
        <v>86.569000000000003</v>
      </c>
      <c r="M21">
        <v>60</v>
      </c>
    </row>
    <row r="22" spans="1:13" ht="13.2" x14ac:dyDescent="0.25">
      <c r="A22" t="s">
        <v>41</v>
      </c>
      <c r="B22">
        <v>1.532181</v>
      </c>
      <c r="C22">
        <v>48.828600000000002</v>
      </c>
      <c r="D22">
        <v>18063.759999999998</v>
      </c>
      <c r="E22">
        <v>1088.729</v>
      </c>
      <c r="F22">
        <v>30.553999999999998</v>
      </c>
      <c r="G22">
        <v>79.50779</v>
      </c>
      <c r="H22">
        <v>289</v>
      </c>
      <c r="I22">
        <v>7340</v>
      </c>
      <c r="J22">
        <v>72.049000000000007</v>
      </c>
      <c r="K22">
        <v>2.6760889200000002</v>
      </c>
      <c r="L22">
        <v>69.445999999999998</v>
      </c>
      <c r="M22">
        <v>144</v>
      </c>
    </row>
    <row r="23" spans="1:13" ht="13.2" x14ac:dyDescent="0.25">
      <c r="A23" t="s">
        <v>42</v>
      </c>
      <c r="B23">
        <v>0.81061300000000003</v>
      </c>
      <c r="C23">
        <v>45.654040000000002</v>
      </c>
      <c r="D23">
        <v>955.84010000000001</v>
      </c>
      <c r="E23">
        <v>97.005809999999997</v>
      </c>
      <c r="F23">
        <v>58.636000000000003</v>
      </c>
      <c r="G23">
        <v>65.863650000000007</v>
      </c>
      <c r="H23">
        <v>590858</v>
      </c>
      <c r="I23">
        <v>490</v>
      </c>
      <c r="J23">
        <v>54.991</v>
      </c>
      <c r="K23">
        <v>1.4330405399999999</v>
      </c>
      <c r="L23">
        <v>41.363999999999997</v>
      </c>
      <c r="M23">
        <v>829</v>
      </c>
    </row>
    <row r="24" spans="1:13" ht="13.2" x14ac:dyDescent="0.25">
      <c r="A24" t="s">
        <v>43</v>
      </c>
      <c r="B24">
        <v>2.5147520000000001</v>
      </c>
      <c r="C24">
        <v>47.36336</v>
      </c>
      <c r="D24">
        <v>50939.39</v>
      </c>
      <c r="E24">
        <v>5199.973</v>
      </c>
      <c r="F24">
        <v>18.588999999999999</v>
      </c>
      <c r="G24">
        <v>66.11327</v>
      </c>
      <c r="H24">
        <v>81</v>
      </c>
      <c r="I24">
        <v>45000</v>
      </c>
      <c r="J24">
        <v>84.1</v>
      </c>
      <c r="K24">
        <v>1.3246810899999999</v>
      </c>
      <c r="L24">
        <v>81.411000000000001</v>
      </c>
      <c r="M24">
        <v>10</v>
      </c>
    </row>
    <row r="25" spans="1:13" ht="13.2" x14ac:dyDescent="0.25">
      <c r="A25" t="s">
        <v>44</v>
      </c>
      <c r="B25">
        <v>-1.32514</v>
      </c>
      <c r="C25">
        <v>45.00479</v>
      </c>
      <c r="D25">
        <v>32915.22</v>
      </c>
      <c r="E25">
        <v>2059.0920000000001</v>
      </c>
      <c r="F25">
        <v>37.666220000000003</v>
      </c>
      <c r="G25">
        <v>126.8745</v>
      </c>
      <c r="H25">
        <v>33864</v>
      </c>
      <c r="I25">
        <v>14653.76</v>
      </c>
      <c r="J25">
        <v>80.782129999999995</v>
      </c>
      <c r="K25">
        <v>1.6435759000000001</v>
      </c>
      <c r="L25">
        <v>62.333666600000001</v>
      </c>
      <c r="M25">
        <v>8</v>
      </c>
    </row>
    <row r="26" spans="1:13" ht="13.2" x14ac:dyDescent="0.25">
      <c r="A26" t="s">
        <v>45</v>
      </c>
      <c r="B26">
        <v>-20.846800000000002</v>
      </c>
      <c r="C26">
        <v>46.676409999999997</v>
      </c>
      <c r="D26">
        <v>70877.789999999994</v>
      </c>
      <c r="E26">
        <v>8113.9430000000002</v>
      </c>
      <c r="F26">
        <v>26.202999999999999</v>
      </c>
      <c r="G26">
        <v>120.03279999999999</v>
      </c>
      <c r="H26">
        <v>5</v>
      </c>
      <c r="I26">
        <v>83730</v>
      </c>
      <c r="J26">
        <v>85.7</v>
      </c>
      <c r="K26">
        <v>0.64402652000000005</v>
      </c>
      <c r="L26">
        <v>73.796999999999997</v>
      </c>
      <c r="M26">
        <v>5</v>
      </c>
    </row>
    <row r="27" spans="1:13" ht="13.2" x14ac:dyDescent="0.25">
      <c r="A27" t="s">
        <v>46</v>
      </c>
      <c r="B27">
        <v>2.4551270000000001</v>
      </c>
      <c r="C27">
        <v>42.22439</v>
      </c>
      <c r="D27">
        <v>25512.77</v>
      </c>
      <c r="E27">
        <v>2305.6770000000001</v>
      </c>
      <c r="F27">
        <v>12.436</v>
      </c>
      <c r="G27">
        <v>57.351649999999999</v>
      </c>
      <c r="H27">
        <v>479</v>
      </c>
      <c r="I27">
        <v>14620</v>
      </c>
      <c r="J27">
        <v>82.381</v>
      </c>
      <c r="K27">
        <v>1.8639277700000001</v>
      </c>
      <c r="L27">
        <v>87.563999999999993</v>
      </c>
      <c r="M27">
        <v>13</v>
      </c>
    </row>
    <row r="28" spans="1:13" ht="13.2" x14ac:dyDescent="0.25">
      <c r="A28" t="s">
        <v>47</v>
      </c>
      <c r="B28">
        <v>1.693905</v>
      </c>
      <c r="C28">
        <v>43.718829999999997</v>
      </c>
      <c r="D28">
        <v>15614.31</v>
      </c>
      <c r="E28">
        <v>935.19290000000001</v>
      </c>
      <c r="F28">
        <v>40.847999999999999</v>
      </c>
      <c r="G28">
        <v>37.456240000000001</v>
      </c>
      <c r="H28">
        <v>212039</v>
      </c>
      <c r="I28">
        <v>9600</v>
      </c>
      <c r="J28">
        <v>79.051000000000002</v>
      </c>
      <c r="K28">
        <v>1.7395336800000001</v>
      </c>
      <c r="L28">
        <v>59.152000000000001</v>
      </c>
      <c r="M28">
        <v>29</v>
      </c>
    </row>
    <row r="29" spans="1:13" ht="13.2" x14ac:dyDescent="0.25">
      <c r="A29" t="s">
        <v>48</v>
      </c>
      <c r="B29">
        <v>1.0693239999999999</v>
      </c>
      <c r="C29">
        <v>40.780839999999998</v>
      </c>
      <c r="D29">
        <v>5156.0940000000001</v>
      </c>
      <c r="E29">
        <v>176.27850000000001</v>
      </c>
      <c r="F29">
        <v>49.220999999999997</v>
      </c>
      <c r="G29">
        <v>46.067489999999999</v>
      </c>
      <c r="H29">
        <v>38316</v>
      </c>
      <c r="I29">
        <v>2180</v>
      </c>
      <c r="J29">
        <v>58.741</v>
      </c>
      <c r="K29">
        <v>1.4134354499999999</v>
      </c>
      <c r="L29">
        <v>50.779000000000003</v>
      </c>
      <c r="M29">
        <v>617</v>
      </c>
    </row>
    <row r="30" spans="1:13" ht="13.2" x14ac:dyDescent="0.25">
      <c r="A30" t="s">
        <v>49</v>
      </c>
      <c r="B30">
        <v>1.9772799999999999</v>
      </c>
      <c r="C30">
        <v>47.071019999999997</v>
      </c>
      <c r="D30">
        <v>3691.3339999999998</v>
      </c>
      <c r="E30">
        <v>133.6095</v>
      </c>
      <c r="F30">
        <v>43.625999999999998</v>
      </c>
      <c r="G30">
        <v>43.011380000000003</v>
      </c>
      <c r="H30">
        <v>45118</v>
      </c>
      <c r="I30">
        <v>1450</v>
      </c>
      <c r="J30">
        <v>60.192</v>
      </c>
      <c r="K30">
        <v>1.11159531</v>
      </c>
      <c r="L30">
        <v>56.374000000000002</v>
      </c>
      <c r="M30">
        <v>529</v>
      </c>
    </row>
    <row r="31" spans="1:13" ht="13.2" x14ac:dyDescent="0.25">
      <c r="A31" t="s">
        <v>50</v>
      </c>
      <c r="B31">
        <v>3.0056020000000001</v>
      </c>
      <c r="C31">
        <v>48.414119999999997</v>
      </c>
      <c r="D31">
        <v>1112.346</v>
      </c>
      <c r="E31">
        <v>30.715620000000001</v>
      </c>
      <c r="F31">
        <v>55.54</v>
      </c>
      <c r="G31">
        <v>72.289580000000001</v>
      </c>
      <c r="H31">
        <v>720302</v>
      </c>
      <c r="I31">
        <v>500</v>
      </c>
      <c r="J31">
        <v>61.901000000000003</v>
      </c>
      <c r="K31">
        <v>0.62391251000000003</v>
      </c>
      <c r="L31">
        <v>44.46</v>
      </c>
      <c r="M31">
        <v>473</v>
      </c>
    </row>
    <row r="32" spans="1:13" ht="13.2" x14ac:dyDescent="0.25">
      <c r="A32" t="s">
        <v>51</v>
      </c>
      <c r="B32">
        <v>31.921309999999998</v>
      </c>
      <c r="C32">
        <v>49.027140000000003</v>
      </c>
      <c r="D32">
        <v>4002.1129999999998</v>
      </c>
      <c r="E32">
        <v>125.3631</v>
      </c>
      <c r="F32">
        <v>33.084000000000003</v>
      </c>
      <c r="G32">
        <v>121.3822</v>
      </c>
      <c r="H32">
        <v>13354</v>
      </c>
      <c r="I32">
        <v>1780</v>
      </c>
      <c r="J32">
        <v>65.703000000000003</v>
      </c>
      <c r="K32">
        <v>2.50811728</v>
      </c>
      <c r="L32">
        <v>66.915999999999997</v>
      </c>
      <c r="M32">
        <v>378</v>
      </c>
    </row>
    <row r="33" spans="1:13" ht="13.2" x14ac:dyDescent="0.25">
      <c r="A33" t="s">
        <v>52</v>
      </c>
      <c r="B33">
        <v>3.4580920000000002</v>
      </c>
      <c r="C33">
        <v>42.941180000000003</v>
      </c>
      <c r="D33">
        <v>15055.69</v>
      </c>
      <c r="E33">
        <v>1155.4069999999999</v>
      </c>
      <c r="F33">
        <v>19.222000000000001</v>
      </c>
      <c r="G33">
        <v>36.561889999999998</v>
      </c>
      <c r="H33">
        <v>138583</v>
      </c>
      <c r="I33">
        <v>6260</v>
      </c>
      <c r="J33">
        <v>79.858999999999995</v>
      </c>
      <c r="K33">
        <v>3.0621055099999999</v>
      </c>
      <c r="L33">
        <v>80.778000000000006</v>
      </c>
      <c r="M33">
        <v>83</v>
      </c>
    </row>
    <row r="34" spans="1:13" ht="13.2" x14ac:dyDescent="0.25">
      <c r="A34" t="s">
        <v>54</v>
      </c>
      <c r="B34">
        <v>5.4893239999999999</v>
      </c>
      <c r="C34">
        <v>43.976480000000002</v>
      </c>
      <c r="D34">
        <v>7031.3580000000002</v>
      </c>
      <c r="E34">
        <v>399.53579999999999</v>
      </c>
      <c r="F34">
        <v>34.268000000000001</v>
      </c>
      <c r="G34">
        <v>117.2747</v>
      </c>
      <c r="H34">
        <v>10</v>
      </c>
      <c r="I34">
        <v>3400</v>
      </c>
      <c r="J34">
        <v>76.007000000000005</v>
      </c>
      <c r="K34">
        <v>0.54200842000000005</v>
      </c>
      <c r="L34">
        <v>65.731999999999999</v>
      </c>
      <c r="M34">
        <v>58</v>
      </c>
    </row>
    <row r="35" spans="1:13" ht="13.2" x14ac:dyDescent="0.25">
      <c r="A35" t="s">
        <v>59</v>
      </c>
      <c r="B35">
        <v>-25.1082</v>
      </c>
      <c r="C35">
        <v>46.016829999999999</v>
      </c>
      <c r="D35">
        <v>39737.33</v>
      </c>
      <c r="E35">
        <v>2624.8510000000001</v>
      </c>
      <c r="F35">
        <v>33.19</v>
      </c>
      <c r="G35">
        <v>148.91290000000001</v>
      </c>
      <c r="H35">
        <v>7</v>
      </c>
      <c r="I35">
        <v>26620</v>
      </c>
      <c r="J35">
        <v>82.912999999999997</v>
      </c>
      <c r="K35">
        <v>1.78048571</v>
      </c>
      <c r="L35">
        <v>66.81</v>
      </c>
      <c r="M35">
        <v>6</v>
      </c>
    </row>
    <row r="36" spans="1:13" ht="13.2" x14ac:dyDescent="0.25">
      <c r="A36" t="s">
        <v>61</v>
      </c>
      <c r="B36">
        <v>4.2372800000000002</v>
      </c>
      <c r="C36">
        <v>46.316609999999997</v>
      </c>
      <c r="D36">
        <v>56689.1</v>
      </c>
      <c r="E36">
        <v>6098.2030000000004</v>
      </c>
      <c r="F36">
        <v>22.687999999999999</v>
      </c>
      <c r="G36">
        <v>88.59639</v>
      </c>
      <c r="H36">
        <v>61</v>
      </c>
      <c r="I36">
        <v>47050</v>
      </c>
      <c r="J36">
        <v>83.3</v>
      </c>
      <c r="K36">
        <v>1.16783287</v>
      </c>
      <c r="L36">
        <v>77.311999999999998</v>
      </c>
      <c r="M36">
        <v>7</v>
      </c>
    </row>
    <row r="37" spans="1:13" ht="13.2" x14ac:dyDescent="0.25">
      <c r="A37" t="s">
        <v>65</v>
      </c>
      <c r="B37">
        <v>3.2078639999999998</v>
      </c>
      <c r="C37">
        <v>39.938609999999997</v>
      </c>
      <c r="D37">
        <v>18143.22</v>
      </c>
      <c r="E37">
        <v>1017.503</v>
      </c>
      <c r="F37">
        <v>18.925999999999998</v>
      </c>
      <c r="G37">
        <v>52.055970000000002</v>
      </c>
      <c r="H37">
        <v>472</v>
      </c>
      <c r="I37">
        <v>7760</v>
      </c>
      <c r="J37">
        <v>77.195999999999998</v>
      </c>
      <c r="K37">
        <v>0.69399111000000002</v>
      </c>
      <c r="L37">
        <v>81.073999999999998</v>
      </c>
      <c r="M37">
        <v>95</v>
      </c>
    </row>
    <row r="38" spans="1:13" ht="13.2" x14ac:dyDescent="0.25">
      <c r="A38" t="s">
        <v>66</v>
      </c>
      <c r="B38">
        <v>0.83583399999999997</v>
      </c>
      <c r="C38">
        <v>20.12697</v>
      </c>
      <c r="D38">
        <v>11925.8</v>
      </c>
      <c r="E38">
        <v>962.71939999999995</v>
      </c>
      <c r="F38">
        <v>27.370999999999999</v>
      </c>
      <c r="G38">
        <v>57.898620000000001</v>
      </c>
      <c r="H38">
        <v>4186</v>
      </c>
      <c r="I38">
        <v>3980</v>
      </c>
      <c r="J38">
        <v>77.938000000000002</v>
      </c>
      <c r="K38">
        <v>5.4678243599999998</v>
      </c>
      <c r="L38">
        <v>72.629000000000005</v>
      </c>
      <c r="M38">
        <v>112</v>
      </c>
    </row>
    <row r="39" spans="1:13" ht="13.2" x14ac:dyDescent="0.25">
      <c r="A39" t="s">
        <v>67</v>
      </c>
      <c r="B39">
        <v>1.878468</v>
      </c>
      <c r="C39">
        <v>43.264409999999998</v>
      </c>
      <c r="D39">
        <v>14060.25</v>
      </c>
      <c r="E39">
        <v>777.94889999999998</v>
      </c>
      <c r="F39">
        <v>44.366680000000002</v>
      </c>
      <c r="G39">
        <v>48.54036</v>
      </c>
      <c r="H39">
        <v>1728631</v>
      </c>
      <c r="I39">
        <v>7690.37</v>
      </c>
      <c r="J39">
        <v>77.77064</v>
      </c>
      <c r="K39">
        <v>1.6379447300000001</v>
      </c>
      <c r="L39">
        <v>55.652739400000002</v>
      </c>
      <c r="M39">
        <v>73</v>
      </c>
    </row>
    <row r="40" spans="1:13" ht="13.2" x14ac:dyDescent="0.25">
      <c r="A40" t="s">
        <v>68</v>
      </c>
      <c r="B40">
        <v>2.0242870000000002</v>
      </c>
      <c r="C40">
        <v>29.769279999999998</v>
      </c>
      <c r="D40">
        <v>9439.4560000000001</v>
      </c>
      <c r="E40">
        <v>480.32420000000002</v>
      </c>
      <c r="F40">
        <v>54.87032</v>
      </c>
      <c r="G40">
        <v>57.02366</v>
      </c>
      <c r="H40">
        <v>8911634</v>
      </c>
      <c r="I40">
        <v>3538.72</v>
      </c>
      <c r="J40">
        <v>72.393259999999998</v>
      </c>
      <c r="K40">
        <v>2.4440350500000001</v>
      </c>
      <c r="L40">
        <v>45.073516499999997</v>
      </c>
      <c r="M40">
        <v>147</v>
      </c>
    </row>
    <row r="41" spans="1:13" ht="13.2" x14ac:dyDescent="0.25">
      <c r="A41" t="s">
        <v>69</v>
      </c>
      <c r="B41">
        <v>2.3225090000000002</v>
      </c>
      <c r="C41">
        <v>43.342469999999999</v>
      </c>
      <c r="D41">
        <v>17531.669999999998</v>
      </c>
      <c r="E41">
        <v>1103.829</v>
      </c>
      <c r="F41">
        <v>40.947420000000001</v>
      </c>
      <c r="G41">
        <v>57.467680000000001</v>
      </c>
      <c r="H41">
        <v>1729048</v>
      </c>
      <c r="I41">
        <v>11099.88</v>
      </c>
      <c r="J41">
        <v>78.698149999999998</v>
      </c>
      <c r="K41">
        <v>1.5949029100000001</v>
      </c>
      <c r="L41">
        <v>59.054742599999997</v>
      </c>
      <c r="M41">
        <v>69</v>
      </c>
    </row>
    <row r="42" spans="1:13" ht="13.2" x14ac:dyDescent="0.25">
      <c r="A42" t="s">
        <v>70</v>
      </c>
      <c r="B42">
        <v>1.3471500000000001</v>
      </c>
      <c r="C42">
        <v>44.216819999999998</v>
      </c>
      <c r="D42">
        <v>22601.27</v>
      </c>
      <c r="E42">
        <v>1108.4190000000001</v>
      </c>
      <c r="F42">
        <v>32.36421</v>
      </c>
      <c r="G42">
        <v>63.522289999999998</v>
      </c>
      <c r="H42">
        <v>335571</v>
      </c>
      <c r="I42">
        <v>7692.1049999999996</v>
      </c>
      <c r="J42">
        <v>77.640559999999994</v>
      </c>
      <c r="K42">
        <v>3.00039313</v>
      </c>
      <c r="L42">
        <v>67.630177799999998</v>
      </c>
      <c r="M42">
        <v>19</v>
      </c>
    </row>
    <row r="43" spans="1:13" ht="13.2" x14ac:dyDescent="0.25">
      <c r="A43" t="s">
        <v>71</v>
      </c>
      <c r="B43">
        <v>-0.78134999999999999</v>
      </c>
      <c r="C43">
        <v>45.256570000000004</v>
      </c>
      <c r="D43">
        <v>36669.699999999997</v>
      </c>
      <c r="E43">
        <v>2968.9140000000002</v>
      </c>
      <c r="F43">
        <v>27.78988</v>
      </c>
      <c r="G43">
        <v>84.446219999999997</v>
      </c>
      <c r="H43">
        <v>369424</v>
      </c>
      <c r="I43">
        <v>24375.45</v>
      </c>
      <c r="J43">
        <v>81.149450000000002</v>
      </c>
      <c r="K43">
        <v>1.6349839399999999</v>
      </c>
      <c r="L43">
        <v>72.205978500000001</v>
      </c>
      <c r="M43">
        <v>13</v>
      </c>
    </row>
    <row r="44" spans="1:13" ht="13.2" x14ac:dyDescent="0.25">
      <c r="A44" t="s">
        <v>72</v>
      </c>
      <c r="B44">
        <v>1.2906550000000001</v>
      </c>
      <c r="C44">
        <v>40.830039999999997</v>
      </c>
      <c r="D44">
        <v>11843.39</v>
      </c>
      <c r="E44">
        <v>954.76369999999997</v>
      </c>
      <c r="F44">
        <v>36.179000000000002</v>
      </c>
      <c r="G44">
        <v>46.362130000000001</v>
      </c>
      <c r="H44">
        <v>1424</v>
      </c>
      <c r="I44">
        <v>6090</v>
      </c>
      <c r="J44">
        <v>79.644999999999996</v>
      </c>
      <c r="K44">
        <v>2.35188715</v>
      </c>
      <c r="L44">
        <v>63.820999999999998</v>
      </c>
      <c r="M44">
        <v>59</v>
      </c>
    </row>
    <row r="45" spans="1:13" ht="13.2" x14ac:dyDescent="0.25">
      <c r="A45" t="s">
        <v>73</v>
      </c>
      <c r="B45">
        <v>3.2602630000000001</v>
      </c>
      <c r="C45">
        <v>20.561240000000002</v>
      </c>
      <c r="D45">
        <v>11643.22</v>
      </c>
      <c r="E45">
        <v>614.10860000000002</v>
      </c>
      <c r="F45">
        <v>57.295999999999999</v>
      </c>
      <c r="G45">
        <v>48.278269999999999</v>
      </c>
      <c r="H45">
        <v>24850</v>
      </c>
      <c r="I45">
        <v>2790</v>
      </c>
      <c r="J45">
        <v>74.162000000000006</v>
      </c>
      <c r="K45">
        <v>1.2499662</v>
      </c>
      <c r="L45">
        <v>42.704000000000001</v>
      </c>
      <c r="M45">
        <v>37</v>
      </c>
    </row>
    <row r="46" spans="1:13" ht="13.2" x14ac:dyDescent="0.25">
      <c r="A46" t="s">
        <v>74</v>
      </c>
      <c r="B46">
        <v>-0.26851999999999998</v>
      </c>
      <c r="C46">
        <v>46.075850000000003</v>
      </c>
      <c r="D46">
        <v>49052.43</v>
      </c>
      <c r="E46">
        <v>4699.6629999999996</v>
      </c>
      <c r="F46">
        <v>23.008289999999999</v>
      </c>
      <c r="G46">
        <v>88.374650000000003</v>
      </c>
      <c r="H46">
        <v>2230</v>
      </c>
      <c r="I46">
        <v>38758.080000000002</v>
      </c>
      <c r="J46">
        <v>84.702340000000007</v>
      </c>
      <c r="K46">
        <v>1.3395568799999999</v>
      </c>
      <c r="L46">
        <v>76.992774999999995</v>
      </c>
      <c r="M46">
        <v>5</v>
      </c>
    </row>
    <row r="47" spans="1:13" ht="13.2" x14ac:dyDescent="0.25">
      <c r="A47" t="s">
        <v>75</v>
      </c>
      <c r="B47">
        <v>3.8942739999999998</v>
      </c>
      <c r="C47">
        <v>46.209119999999999</v>
      </c>
      <c r="D47">
        <v>42005.25</v>
      </c>
      <c r="E47">
        <v>3576.4920000000002</v>
      </c>
      <c r="F47">
        <v>19.678999999999998</v>
      </c>
      <c r="G47">
        <v>67.572850000000003</v>
      </c>
      <c r="H47">
        <v>46</v>
      </c>
      <c r="I47">
        <v>29350</v>
      </c>
      <c r="J47">
        <v>86.3</v>
      </c>
      <c r="K47">
        <v>1.25495924</v>
      </c>
      <c r="L47">
        <v>80.320999999999998</v>
      </c>
      <c r="M47">
        <v>4</v>
      </c>
    </row>
    <row r="48" spans="1:13" ht="13.2" x14ac:dyDescent="0.25">
      <c r="A48" t="s">
        <v>76</v>
      </c>
      <c r="B48">
        <v>3.958472</v>
      </c>
      <c r="C48">
        <v>48.276690000000002</v>
      </c>
      <c r="D48">
        <v>37473.25</v>
      </c>
      <c r="E48">
        <v>2427.6280000000002</v>
      </c>
      <c r="F48">
        <v>31.12</v>
      </c>
      <c r="G48">
        <v>145.65649999999999</v>
      </c>
      <c r="H48">
        <v>281</v>
      </c>
      <c r="I48">
        <v>21340</v>
      </c>
      <c r="J48">
        <v>82.7</v>
      </c>
      <c r="K48">
        <v>2.0086658599999998</v>
      </c>
      <c r="L48">
        <v>68.88</v>
      </c>
      <c r="M48">
        <v>9</v>
      </c>
    </row>
    <row r="49" spans="1:13" ht="13.2" x14ac:dyDescent="0.25">
      <c r="A49" t="s">
        <v>78</v>
      </c>
      <c r="B49">
        <v>-0.36381000000000002</v>
      </c>
      <c r="C49">
        <v>45.840389999999999</v>
      </c>
      <c r="D49">
        <v>46046.239999999998</v>
      </c>
      <c r="E49">
        <v>4205.2049999999999</v>
      </c>
      <c r="F49">
        <v>25.485040000000001</v>
      </c>
      <c r="G49">
        <v>90.998559999999998</v>
      </c>
      <c r="H49">
        <v>34374</v>
      </c>
      <c r="I49">
        <v>34493.300000000003</v>
      </c>
      <c r="J49">
        <v>83.867170000000002</v>
      </c>
      <c r="K49">
        <v>1.3558867699999999</v>
      </c>
      <c r="L49">
        <v>74.516935399999994</v>
      </c>
      <c r="M49">
        <v>6</v>
      </c>
    </row>
    <row r="50" spans="1:13" ht="13.2" x14ac:dyDescent="0.25">
      <c r="A50" t="s">
        <v>80</v>
      </c>
      <c r="B50">
        <v>-3.83107</v>
      </c>
      <c r="C50">
        <v>48.014780000000002</v>
      </c>
      <c r="D50">
        <v>51318.34</v>
      </c>
      <c r="E50">
        <v>4457.1710000000003</v>
      </c>
      <c r="F50">
        <v>14.618</v>
      </c>
      <c r="G50">
        <v>78.107879999999994</v>
      </c>
      <c r="H50">
        <v>5</v>
      </c>
      <c r="I50">
        <v>48280</v>
      </c>
      <c r="J50">
        <v>84.5</v>
      </c>
      <c r="K50">
        <v>1.3622124099999999</v>
      </c>
      <c r="L50">
        <v>85.382000000000005</v>
      </c>
      <c r="M50">
        <v>3</v>
      </c>
    </row>
    <row r="51" spans="1:13" ht="13.2" x14ac:dyDescent="0.25">
      <c r="A51" t="s">
        <v>82</v>
      </c>
      <c r="B51">
        <v>2.568263</v>
      </c>
      <c r="C51">
        <v>47.932250000000003</v>
      </c>
      <c r="D51">
        <v>48136.21</v>
      </c>
      <c r="E51">
        <v>5250.4449999999997</v>
      </c>
      <c r="F51">
        <v>19.556000000000001</v>
      </c>
      <c r="G51">
        <v>64.479200000000006</v>
      </c>
      <c r="H51">
        <v>59</v>
      </c>
      <c r="I51">
        <v>41200</v>
      </c>
      <c r="J51">
        <v>85.9</v>
      </c>
      <c r="K51">
        <v>1.84300872</v>
      </c>
      <c r="L51">
        <v>80.444000000000003</v>
      </c>
      <c r="M51">
        <v>8</v>
      </c>
    </row>
    <row r="52" spans="1:13" ht="13.2" x14ac:dyDescent="0.25">
      <c r="A52" t="s">
        <v>83</v>
      </c>
      <c r="B52">
        <v>8.1784350000000003</v>
      </c>
      <c r="C52">
        <v>40.00703</v>
      </c>
      <c r="D52">
        <v>15103.61</v>
      </c>
      <c r="E52">
        <v>490.83760000000001</v>
      </c>
      <c r="F52">
        <v>10.63</v>
      </c>
      <c r="G52">
        <v>72.048879999999997</v>
      </c>
      <c r="H52">
        <v>342</v>
      </c>
      <c r="I52">
        <v>6830</v>
      </c>
      <c r="J52">
        <v>68.322999999999993</v>
      </c>
      <c r="K52">
        <v>1.5487227699999999</v>
      </c>
      <c r="L52">
        <v>89.37</v>
      </c>
      <c r="M52">
        <v>252</v>
      </c>
    </row>
    <row r="53" spans="1:13" ht="13.2" x14ac:dyDescent="0.25">
      <c r="A53" t="s">
        <v>84</v>
      </c>
      <c r="B53">
        <v>2.837062</v>
      </c>
      <c r="C53">
        <v>46.808929999999997</v>
      </c>
      <c r="D53">
        <v>48690.79</v>
      </c>
      <c r="E53">
        <v>4619.5730000000003</v>
      </c>
      <c r="F53">
        <v>16.602</v>
      </c>
      <c r="G53">
        <v>62.619059999999998</v>
      </c>
      <c r="H53">
        <v>84</v>
      </c>
      <c r="I53">
        <v>41770</v>
      </c>
      <c r="J53">
        <v>83.1</v>
      </c>
      <c r="K53">
        <v>1.9195492000000001</v>
      </c>
      <c r="L53">
        <v>83.397999999999996</v>
      </c>
      <c r="M53">
        <v>7</v>
      </c>
    </row>
    <row r="54" spans="1:13" ht="13.2" x14ac:dyDescent="0.25">
      <c r="A54" t="s">
        <v>85</v>
      </c>
      <c r="B54">
        <v>7.157546</v>
      </c>
      <c r="C54">
        <v>46.420400000000001</v>
      </c>
      <c r="D54">
        <v>14604.38</v>
      </c>
      <c r="E54">
        <v>795.90409999999997</v>
      </c>
      <c r="F54">
        <v>41.368000000000002</v>
      </c>
      <c r="G54">
        <v>111.7555</v>
      </c>
      <c r="H54">
        <v>6983</v>
      </c>
      <c r="I54">
        <v>4460</v>
      </c>
      <c r="J54">
        <v>77.989000000000004</v>
      </c>
      <c r="K54">
        <v>1.89711316</v>
      </c>
      <c r="L54">
        <v>58.631999999999998</v>
      </c>
      <c r="M54">
        <v>25</v>
      </c>
    </row>
    <row r="55" spans="1:13" ht="13.2" x14ac:dyDescent="0.25">
      <c r="A55" t="s">
        <v>86</v>
      </c>
      <c r="B55">
        <v>4.559482</v>
      </c>
      <c r="C55">
        <v>46.556220000000003</v>
      </c>
      <c r="D55">
        <v>5320.9759999999997</v>
      </c>
      <c r="E55">
        <v>167.9795</v>
      </c>
      <c r="F55">
        <v>43.94</v>
      </c>
      <c r="G55">
        <v>71.678150000000002</v>
      </c>
      <c r="H55">
        <v>18071</v>
      </c>
      <c r="I55">
        <v>2130</v>
      </c>
      <c r="J55">
        <v>64.852000000000004</v>
      </c>
      <c r="K55">
        <v>0.41966033000000003</v>
      </c>
      <c r="L55">
        <v>56.06</v>
      </c>
      <c r="M55">
        <v>308</v>
      </c>
    </row>
    <row r="56" spans="1:13" ht="13.2" x14ac:dyDescent="0.25">
      <c r="A56" t="s">
        <v>87</v>
      </c>
      <c r="B56">
        <v>3.2341890000000002</v>
      </c>
      <c r="C56">
        <v>54.465150000000001</v>
      </c>
      <c r="D56">
        <v>2556.7739999999999</v>
      </c>
      <c r="E56">
        <v>109.2428</v>
      </c>
      <c r="F56">
        <v>63.86</v>
      </c>
      <c r="G56">
        <v>90.628360000000001</v>
      </c>
      <c r="H56">
        <v>23493</v>
      </c>
      <c r="I56">
        <v>850</v>
      </c>
      <c r="J56">
        <v>61.665999999999997</v>
      </c>
      <c r="K56">
        <v>1.6368142000000001</v>
      </c>
      <c r="L56">
        <v>36.14</v>
      </c>
      <c r="M56">
        <v>576</v>
      </c>
    </row>
    <row r="57" spans="1:13" ht="13.2" x14ac:dyDescent="0.25">
      <c r="A57" t="s">
        <v>88</v>
      </c>
      <c r="B57">
        <v>1.972737</v>
      </c>
      <c r="C57">
        <v>43.94003</v>
      </c>
      <c r="D57">
        <v>2210.6390000000001</v>
      </c>
      <c r="E57">
        <v>80.810730000000007</v>
      </c>
      <c r="F57">
        <v>38.729999999999997</v>
      </c>
      <c r="G57">
        <v>63.109630000000003</v>
      </c>
      <c r="H57">
        <v>17237</v>
      </c>
      <c r="I57">
        <v>720</v>
      </c>
      <c r="J57">
        <v>63.151000000000003</v>
      </c>
      <c r="K57">
        <v>0.70292801999999999</v>
      </c>
      <c r="L57">
        <v>61.27</v>
      </c>
      <c r="M57">
        <v>597</v>
      </c>
    </row>
    <row r="58" spans="1:13" ht="13.2" x14ac:dyDescent="0.25">
      <c r="A58" t="s">
        <v>89</v>
      </c>
      <c r="B58">
        <v>1.4088849999999999</v>
      </c>
      <c r="C58">
        <v>47.711550000000003</v>
      </c>
      <c r="D58">
        <v>1996.66</v>
      </c>
      <c r="E58">
        <v>123.1844</v>
      </c>
      <c r="F58">
        <v>56.64</v>
      </c>
      <c r="G58">
        <v>57.790860000000002</v>
      </c>
      <c r="H58">
        <v>2043</v>
      </c>
      <c r="I58">
        <v>750</v>
      </c>
      <c r="J58">
        <v>59.912999999999997</v>
      </c>
      <c r="K58">
        <v>1.48536953</v>
      </c>
      <c r="L58">
        <v>43.36</v>
      </c>
      <c r="M58">
        <v>667</v>
      </c>
    </row>
    <row r="59" spans="1:13" ht="13.2" x14ac:dyDescent="0.25">
      <c r="A59" t="s">
        <v>90</v>
      </c>
      <c r="B59">
        <v>2.982853</v>
      </c>
      <c r="C59">
        <v>36.780439999999999</v>
      </c>
      <c r="D59">
        <v>20855.810000000001</v>
      </c>
      <c r="E59">
        <v>696.5806</v>
      </c>
      <c r="F59">
        <v>27.856999999999999</v>
      </c>
      <c r="G59">
        <v>104.5146</v>
      </c>
      <c r="H59">
        <v>140</v>
      </c>
      <c r="I59">
        <v>6650</v>
      </c>
      <c r="J59">
        <v>59.587000000000003</v>
      </c>
      <c r="K59">
        <v>1.07214133</v>
      </c>
      <c r="L59">
        <v>72.143000000000001</v>
      </c>
      <c r="M59">
        <v>301</v>
      </c>
    </row>
    <row r="60" spans="1:13" ht="13.2" x14ac:dyDescent="0.25">
      <c r="A60" t="s">
        <v>91</v>
      </c>
      <c r="B60">
        <v>1.845364</v>
      </c>
      <c r="C60">
        <v>43.730370000000001</v>
      </c>
      <c r="D60">
        <v>31467.07</v>
      </c>
      <c r="E60">
        <v>2340.1660000000002</v>
      </c>
      <c r="F60">
        <v>20.942</v>
      </c>
      <c r="G60">
        <v>72.5197</v>
      </c>
      <c r="H60">
        <v>107</v>
      </c>
      <c r="I60">
        <v>18970</v>
      </c>
      <c r="J60">
        <v>84.4</v>
      </c>
      <c r="K60">
        <v>2.71645307</v>
      </c>
      <c r="L60">
        <v>79.058000000000007</v>
      </c>
      <c r="M60">
        <v>3</v>
      </c>
    </row>
    <row r="61" spans="1:13" ht="13.2" x14ac:dyDescent="0.25">
      <c r="A61" t="s">
        <v>93</v>
      </c>
      <c r="B61">
        <v>1.2795970000000001</v>
      </c>
      <c r="C61">
        <v>33.237990000000003</v>
      </c>
      <c r="D61">
        <v>8654.2690000000002</v>
      </c>
      <c r="E61">
        <v>482.9606</v>
      </c>
      <c r="F61">
        <v>48.945999999999998</v>
      </c>
      <c r="G61">
        <v>47.158839999999998</v>
      </c>
      <c r="H61">
        <v>19128</v>
      </c>
      <c r="I61">
        <v>4390</v>
      </c>
      <c r="J61">
        <v>76.936999999999998</v>
      </c>
      <c r="K61">
        <v>0.39061289999999999</v>
      </c>
      <c r="L61">
        <v>51.054000000000002</v>
      </c>
      <c r="M61">
        <v>95</v>
      </c>
    </row>
    <row r="62" spans="1:13" ht="13.2" x14ac:dyDescent="0.25">
      <c r="A62" t="s">
        <v>95</v>
      </c>
      <c r="B62">
        <v>0.80854300000000001</v>
      </c>
      <c r="C62">
        <v>44.214460000000003</v>
      </c>
      <c r="D62">
        <v>51184.65</v>
      </c>
      <c r="E62">
        <v>5971.6760000000004</v>
      </c>
      <c r="F62">
        <v>19.139779999999998</v>
      </c>
      <c r="G62">
        <v>62.844180000000001</v>
      </c>
      <c r="H62">
        <v>40581</v>
      </c>
      <c r="I62">
        <v>43809.279999999999</v>
      </c>
      <c r="J62">
        <v>83.350380000000001</v>
      </c>
      <c r="K62">
        <v>2.3393025999999999</v>
      </c>
      <c r="L62">
        <v>80.903771899999995</v>
      </c>
      <c r="M62">
        <v>11</v>
      </c>
    </row>
    <row r="63" spans="1:13" ht="13.2" x14ac:dyDescent="0.25">
      <c r="A63" t="s">
        <v>97</v>
      </c>
      <c r="B63">
        <v>6.0047290000000002</v>
      </c>
      <c r="C63">
        <v>38.155279999999998</v>
      </c>
      <c r="D63">
        <v>5810.43</v>
      </c>
      <c r="E63">
        <v>362.26049999999998</v>
      </c>
      <c r="F63">
        <v>42.904000000000003</v>
      </c>
      <c r="G63">
        <v>102.55840000000001</v>
      </c>
      <c r="H63">
        <v>18857</v>
      </c>
      <c r="I63">
        <v>2320</v>
      </c>
      <c r="J63">
        <v>77.378</v>
      </c>
      <c r="K63">
        <v>1.60769447</v>
      </c>
      <c r="L63">
        <v>57.095999999999997</v>
      </c>
      <c r="M63">
        <v>65</v>
      </c>
    </row>
    <row r="64" spans="1:13" ht="13.2" x14ac:dyDescent="0.25">
      <c r="A64" t="s">
        <v>98</v>
      </c>
      <c r="B64">
        <v>3.8617599999999999</v>
      </c>
      <c r="C64">
        <v>45.284579999999998</v>
      </c>
      <c r="D64">
        <v>2574.3870000000002</v>
      </c>
      <c r="E64">
        <v>209.7457</v>
      </c>
      <c r="F64">
        <v>63.991529999999997</v>
      </c>
      <c r="G64">
        <v>57.411290000000001</v>
      </c>
      <c r="H64">
        <v>7375253</v>
      </c>
      <c r="I64">
        <v>942.03359999999998</v>
      </c>
      <c r="J64">
        <v>64.889179999999996</v>
      </c>
      <c r="K64">
        <v>1.19234087</v>
      </c>
      <c r="L64">
        <v>36.078957799999998</v>
      </c>
      <c r="M64">
        <v>462</v>
      </c>
    </row>
    <row r="65" spans="1:13" ht="13.2" x14ac:dyDescent="0.25">
      <c r="A65" t="s">
        <v>99</v>
      </c>
      <c r="B65">
        <v>1.9759819999999999</v>
      </c>
      <c r="C65">
        <v>46.453690000000002</v>
      </c>
      <c r="D65">
        <v>29455.58</v>
      </c>
      <c r="E65">
        <v>1876.104</v>
      </c>
      <c r="F65">
        <v>43.052999999999997</v>
      </c>
      <c r="G65">
        <v>101.248</v>
      </c>
      <c r="H65">
        <v>24105</v>
      </c>
      <c r="I65">
        <v>14080</v>
      </c>
      <c r="J65">
        <v>81.400000000000006</v>
      </c>
      <c r="K65">
        <v>1.5524899999999999</v>
      </c>
      <c r="L65">
        <v>56.947000000000003</v>
      </c>
      <c r="M65">
        <v>8</v>
      </c>
    </row>
    <row r="66" spans="1:13" ht="13.2" x14ac:dyDescent="0.25">
      <c r="A66" t="s">
        <v>100</v>
      </c>
      <c r="B66">
        <v>0.65766100000000005</v>
      </c>
      <c r="C66">
        <v>48.11985</v>
      </c>
      <c r="D66">
        <v>3065.2049999999999</v>
      </c>
      <c r="E66">
        <v>143.62880000000001</v>
      </c>
      <c r="F66">
        <v>44.722000000000001</v>
      </c>
      <c r="G66">
        <v>46.377989999999997</v>
      </c>
      <c r="H66">
        <v>27517</v>
      </c>
      <c r="I66">
        <v>1360</v>
      </c>
      <c r="J66">
        <v>65.831999999999994</v>
      </c>
      <c r="K66">
        <v>0.15008015999999999</v>
      </c>
      <c r="L66">
        <v>55.277999999999999</v>
      </c>
      <c r="M66">
        <v>480</v>
      </c>
    </row>
    <row r="67" spans="1:13" ht="13.2" x14ac:dyDescent="0.25">
      <c r="A67" t="s">
        <v>101</v>
      </c>
      <c r="B67">
        <v>-40.414299999999997</v>
      </c>
      <c r="C67">
        <v>45.45373</v>
      </c>
      <c r="D67">
        <v>32834.04</v>
      </c>
      <c r="E67">
        <v>2115.192</v>
      </c>
      <c r="F67">
        <v>28.649000000000001</v>
      </c>
      <c r="G67">
        <v>163.38200000000001</v>
      </c>
      <c r="H67">
        <v>3927</v>
      </c>
      <c r="I67">
        <v>15020</v>
      </c>
      <c r="J67">
        <v>79.599999999999994</v>
      </c>
      <c r="K67">
        <v>1.1166413900000001</v>
      </c>
      <c r="L67">
        <v>71.350999999999999</v>
      </c>
      <c r="M67">
        <v>12</v>
      </c>
    </row>
    <row r="68" spans="1:13" ht="13.2" x14ac:dyDescent="0.25">
      <c r="A68" t="s">
        <v>102</v>
      </c>
      <c r="B68">
        <v>1.9873019999999999</v>
      </c>
      <c r="C68">
        <v>36.986899999999999</v>
      </c>
      <c r="D68">
        <v>13398.99</v>
      </c>
      <c r="E68">
        <v>763.28039999999999</v>
      </c>
      <c r="F68">
        <v>44.984850000000002</v>
      </c>
      <c r="G68">
        <v>53.536859999999997</v>
      </c>
      <c r="H68">
        <v>1844442</v>
      </c>
      <c r="I68">
        <v>6215.9</v>
      </c>
      <c r="J68">
        <v>75.842659999999995</v>
      </c>
      <c r="K68">
        <v>1.8413132999999999</v>
      </c>
      <c r="L68">
        <v>54.960707599999999</v>
      </c>
      <c r="M68">
        <v>89</v>
      </c>
    </row>
    <row r="69" spans="1:13" ht="13.2" x14ac:dyDescent="0.25">
      <c r="A69" t="s">
        <v>103</v>
      </c>
      <c r="B69">
        <v>2.0051839999999999</v>
      </c>
      <c r="C69">
        <v>37.71022</v>
      </c>
      <c r="D69">
        <v>10954.55</v>
      </c>
      <c r="E69">
        <v>624.44209999999998</v>
      </c>
      <c r="F69">
        <v>49.576810000000002</v>
      </c>
      <c r="G69">
        <v>53.163400000000003</v>
      </c>
      <c r="H69">
        <v>19836854</v>
      </c>
      <c r="I69">
        <v>4974.8969999999999</v>
      </c>
      <c r="J69">
        <v>73.298280000000005</v>
      </c>
      <c r="K69">
        <v>1.8271624799999999</v>
      </c>
      <c r="L69">
        <v>50.371310999999999</v>
      </c>
      <c r="M69">
        <v>230</v>
      </c>
    </row>
    <row r="70" spans="1:13" ht="13.2" x14ac:dyDescent="0.25">
      <c r="A70" t="s">
        <v>104</v>
      </c>
      <c r="B70">
        <v>2.2607789999999999</v>
      </c>
      <c r="C70">
        <v>40.23386</v>
      </c>
      <c r="D70">
        <v>3859.1550000000002</v>
      </c>
      <c r="E70">
        <v>202.9102</v>
      </c>
      <c r="F70">
        <v>63.021250000000002</v>
      </c>
      <c r="G70">
        <v>46.963410000000003</v>
      </c>
      <c r="H70">
        <v>17992412</v>
      </c>
      <c r="I70">
        <v>1350.1759999999999</v>
      </c>
      <c r="J70">
        <v>65.931950000000001</v>
      </c>
      <c r="K70">
        <v>1.6324596499999999</v>
      </c>
      <c r="L70">
        <v>37.049402700000002</v>
      </c>
      <c r="M70">
        <v>445</v>
      </c>
    </row>
    <row r="71" spans="1:13" ht="13.2" x14ac:dyDescent="0.25">
      <c r="A71" t="s">
        <v>105</v>
      </c>
      <c r="B71">
        <v>1.440118</v>
      </c>
      <c r="C71">
        <v>35.880330000000001</v>
      </c>
      <c r="D71">
        <v>4987.5389999999998</v>
      </c>
      <c r="E71">
        <v>212.8203</v>
      </c>
      <c r="F71">
        <v>57.771650000000001</v>
      </c>
      <c r="G71">
        <v>37.34093</v>
      </c>
      <c r="H71">
        <v>497465</v>
      </c>
      <c r="I71">
        <v>1733.8869999999999</v>
      </c>
      <c r="J71">
        <v>63.346449999999997</v>
      </c>
      <c r="K71">
        <v>2.0091571300000002</v>
      </c>
      <c r="L71">
        <v>42.187883999999997</v>
      </c>
      <c r="M71">
        <v>513</v>
      </c>
    </row>
    <row r="72" spans="1:13" ht="13.2" x14ac:dyDescent="0.25">
      <c r="A72" t="s">
        <v>106</v>
      </c>
      <c r="B72">
        <v>1.814344</v>
      </c>
      <c r="C72">
        <v>39.235039999999998</v>
      </c>
      <c r="D72">
        <v>11648.54</v>
      </c>
      <c r="E72">
        <v>375.15559999999999</v>
      </c>
      <c r="F72">
        <v>44.674999999999997</v>
      </c>
      <c r="G72">
        <v>43.001939999999998</v>
      </c>
      <c r="H72">
        <v>12148</v>
      </c>
      <c r="I72">
        <v>3850</v>
      </c>
      <c r="J72">
        <v>73.748000000000005</v>
      </c>
      <c r="K72">
        <v>0.71894972999999995</v>
      </c>
      <c r="L72">
        <v>55.325000000000003</v>
      </c>
      <c r="M72">
        <v>177</v>
      </c>
    </row>
    <row r="73" spans="1:13" ht="13.2" x14ac:dyDescent="0.25">
      <c r="A73" t="s">
        <v>107</v>
      </c>
      <c r="B73">
        <v>2.9469340000000002</v>
      </c>
      <c r="C73">
        <v>42.17436</v>
      </c>
      <c r="D73">
        <v>3297.09</v>
      </c>
      <c r="E73">
        <v>197.58629999999999</v>
      </c>
      <c r="F73">
        <v>65.684020000000004</v>
      </c>
      <c r="G73">
        <v>56.409550000000003</v>
      </c>
      <c r="H73">
        <v>17494947</v>
      </c>
      <c r="I73">
        <v>1158.1859999999999</v>
      </c>
      <c r="J73">
        <v>67.219139999999996</v>
      </c>
      <c r="K73">
        <v>1.2874775000000001</v>
      </c>
      <c r="L73">
        <v>34.438619799999998</v>
      </c>
      <c r="M73">
        <v>410</v>
      </c>
    </row>
    <row r="74" spans="1:13" ht="13.2" x14ac:dyDescent="0.25">
      <c r="A74" t="s">
        <v>108</v>
      </c>
      <c r="B74">
        <v>1.5523359999999999</v>
      </c>
      <c r="C74">
        <v>20.209209999999999</v>
      </c>
      <c r="D74">
        <v>6655.07</v>
      </c>
      <c r="E74">
        <v>275.13040000000001</v>
      </c>
      <c r="F74">
        <v>65.97</v>
      </c>
      <c r="G74">
        <v>43.404969999999999</v>
      </c>
      <c r="H74">
        <v>9586</v>
      </c>
      <c r="I74">
        <v>2010</v>
      </c>
      <c r="J74">
        <v>70.691999999999993</v>
      </c>
      <c r="K74">
        <v>2.4339220699999999</v>
      </c>
      <c r="L74">
        <v>34.03</v>
      </c>
      <c r="M74">
        <v>145</v>
      </c>
    </row>
    <row r="75" spans="1:13" ht="13.2" x14ac:dyDescent="0.25">
      <c r="A75" t="s">
        <v>110</v>
      </c>
      <c r="B75">
        <v>0.52269100000000002</v>
      </c>
      <c r="C75">
        <v>19.590949999999999</v>
      </c>
      <c r="D75">
        <v>13800.02</v>
      </c>
      <c r="E75">
        <v>1691.336</v>
      </c>
      <c r="F75">
        <v>25.102</v>
      </c>
      <c r="G75">
        <v>65.050839999999994</v>
      </c>
      <c r="H75">
        <v>129941</v>
      </c>
      <c r="I75">
        <v>5300</v>
      </c>
      <c r="J75">
        <v>77.668000000000006</v>
      </c>
      <c r="K75">
        <v>2.4562504999999999</v>
      </c>
      <c r="L75">
        <v>74.897999999999996</v>
      </c>
      <c r="M75">
        <v>16</v>
      </c>
    </row>
    <row r="76" spans="1:13" ht="13.2" x14ac:dyDescent="0.25">
      <c r="A76" t="s">
        <v>111</v>
      </c>
      <c r="B76">
        <v>-2.1786300000000001</v>
      </c>
      <c r="C76">
        <v>13.26712</v>
      </c>
      <c r="D76">
        <v>10919.77</v>
      </c>
      <c r="E76">
        <v>715.95830000000001</v>
      </c>
      <c r="F76">
        <v>29.527000000000001</v>
      </c>
      <c r="G76">
        <v>79.925290000000004</v>
      </c>
      <c r="H76">
        <v>372332</v>
      </c>
      <c r="I76">
        <v>5060</v>
      </c>
      <c r="J76">
        <v>72.486000000000004</v>
      </c>
      <c r="K76">
        <v>2.85159947</v>
      </c>
      <c r="L76">
        <v>70.472999999999999</v>
      </c>
      <c r="M76">
        <v>79</v>
      </c>
    </row>
    <row r="77" spans="1:13" ht="13.2" x14ac:dyDescent="0.25">
      <c r="A77" t="s">
        <v>113</v>
      </c>
      <c r="B77">
        <v>5.805504</v>
      </c>
      <c r="C77">
        <v>47.451689999999999</v>
      </c>
      <c r="D77">
        <v>41469.550000000003</v>
      </c>
      <c r="E77">
        <v>3207.4659999999999</v>
      </c>
      <c r="F77">
        <v>7.5819999999999999</v>
      </c>
      <c r="G77">
        <v>58.937040000000003</v>
      </c>
      <c r="H77">
        <v>492</v>
      </c>
      <c r="I77">
        <v>40860</v>
      </c>
      <c r="J77">
        <v>84.8</v>
      </c>
      <c r="K77">
        <v>5.3259557700000002</v>
      </c>
      <c r="L77">
        <v>92.418000000000006</v>
      </c>
      <c r="M77">
        <v>3</v>
      </c>
    </row>
    <row r="78" spans="1:13" ht="13.2" x14ac:dyDescent="0.25">
      <c r="A78" t="s">
        <v>114</v>
      </c>
      <c r="B78">
        <v>2.1156470000000001</v>
      </c>
      <c r="C78">
        <v>42.571350000000002</v>
      </c>
      <c r="D78">
        <v>44471.87</v>
      </c>
      <c r="E78">
        <v>3624.0819999999999</v>
      </c>
      <c r="F78">
        <v>29.562000000000001</v>
      </c>
      <c r="G78">
        <v>60.348379999999999</v>
      </c>
      <c r="H78">
        <v>69</v>
      </c>
      <c r="I78">
        <v>33840</v>
      </c>
      <c r="J78">
        <v>85.6</v>
      </c>
      <c r="K78">
        <v>1.35929093</v>
      </c>
      <c r="L78">
        <v>70.438000000000002</v>
      </c>
      <c r="M78">
        <v>2</v>
      </c>
    </row>
    <row r="79" spans="1:13" ht="13.2" x14ac:dyDescent="0.25">
      <c r="A79" t="s">
        <v>115</v>
      </c>
      <c r="B79">
        <v>4.9295220000000004</v>
      </c>
      <c r="C79">
        <v>45.890169999999998</v>
      </c>
      <c r="D79">
        <v>9975.1990000000005</v>
      </c>
      <c r="E79">
        <v>559.11590000000001</v>
      </c>
      <c r="F79">
        <v>44.326000000000001</v>
      </c>
      <c r="G79">
        <v>89.026380000000003</v>
      </c>
      <c r="H79">
        <v>2448</v>
      </c>
      <c r="I79">
        <v>5010</v>
      </c>
      <c r="J79">
        <v>75.992999999999995</v>
      </c>
      <c r="K79">
        <v>1.34909411</v>
      </c>
      <c r="L79">
        <v>55.673999999999999</v>
      </c>
      <c r="M79">
        <v>80</v>
      </c>
    </row>
    <row r="80" spans="1:13" ht="13.2" x14ac:dyDescent="0.25">
      <c r="A80" t="s">
        <v>116</v>
      </c>
      <c r="B80">
        <v>2.224278</v>
      </c>
      <c r="C80">
        <v>18.10455</v>
      </c>
      <c r="D80">
        <v>10266.92</v>
      </c>
      <c r="E80">
        <v>737.7509</v>
      </c>
      <c r="F80">
        <v>9.0210000000000008</v>
      </c>
      <c r="G80">
        <v>88.53152</v>
      </c>
      <c r="H80">
        <v>2426</v>
      </c>
      <c r="I80">
        <v>4270</v>
      </c>
      <c r="J80">
        <v>76.174999999999997</v>
      </c>
      <c r="K80">
        <v>4.6357719399999997</v>
      </c>
      <c r="L80">
        <v>90.978999999999999</v>
      </c>
      <c r="M80">
        <v>46</v>
      </c>
    </row>
    <row r="81" spans="1:13" ht="13.2" x14ac:dyDescent="0.25">
      <c r="A81" t="s">
        <v>117</v>
      </c>
      <c r="B81">
        <v>0.52699200000000002</v>
      </c>
      <c r="C81">
        <v>43.937159999999999</v>
      </c>
      <c r="D81">
        <v>42811.040000000001</v>
      </c>
      <c r="E81">
        <v>4503.6819999999998</v>
      </c>
      <c r="F81">
        <v>8.3840000000000003</v>
      </c>
      <c r="G81">
        <v>36.816510000000001</v>
      </c>
      <c r="H81">
        <v>42</v>
      </c>
      <c r="I81">
        <v>41150</v>
      </c>
      <c r="J81">
        <v>87.32</v>
      </c>
      <c r="K81">
        <v>0.96325965000000002</v>
      </c>
      <c r="L81">
        <v>91.616</v>
      </c>
      <c r="M81">
        <v>5</v>
      </c>
    </row>
    <row r="82" spans="1:13" ht="13.2" x14ac:dyDescent="0.25">
      <c r="A82" t="s">
        <v>118</v>
      </c>
      <c r="B82">
        <v>4.6509000000000002E-2</v>
      </c>
      <c r="C82">
        <v>48.057659999999998</v>
      </c>
      <c r="D82">
        <v>26166.54</v>
      </c>
      <c r="E82">
        <v>783.76340000000005</v>
      </c>
      <c r="F82">
        <v>42.572000000000003</v>
      </c>
      <c r="G82">
        <v>63.52796</v>
      </c>
      <c r="H82">
        <v>2520</v>
      </c>
      <c r="I82">
        <v>8070</v>
      </c>
      <c r="J82">
        <v>77.19</v>
      </c>
      <c r="K82">
        <v>0.83562581000000002</v>
      </c>
      <c r="L82">
        <v>57.427999999999997</v>
      </c>
      <c r="M82">
        <v>10</v>
      </c>
    </row>
    <row r="83" spans="1:13" ht="13.2" x14ac:dyDescent="0.25">
      <c r="A83" t="s">
        <v>119</v>
      </c>
      <c r="B83">
        <v>1.852298</v>
      </c>
      <c r="C83">
        <v>49.033619999999999</v>
      </c>
      <c r="D83">
        <v>4306.2070000000003</v>
      </c>
      <c r="E83">
        <v>179.18039999999999</v>
      </c>
      <c r="F83">
        <v>72.97</v>
      </c>
      <c r="G83">
        <v>36.149389999999997</v>
      </c>
      <c r="H83">
        <v>7480</v>
      </c>
      <c r="I83">
        <v>1600</v>
      </c>
      <c r="J83">
        <v>68.683999999999997</v>
      </c>
      <c r="K83">
        <v>1.2664088</v>
      </c>
      <c r="L83">
        <v>27.03</v>
      </c>
      <c r="M83">
        <v>342</v>
      </c>
    </row>
    <row r="84" spans="1:13" ht="13.2" x14ac:dyDescent="0.25">
      <c r="A84" t="s">
        <v>120</v>
      </c>
      <c r="B84">
        <v>1.7436910000000001</v>
      </c>
      <c r="C84">
        <v>38.558750000000003</v>
      </c>
      <c r="D84">
        <v>5258.1959999999999</v>
      </c>
      <c r="E84">
        <v>259.92599999999999</v>
      </c>
      <c r="F84">
        <v>63.649000000000001</v>
      </c>
      <c r="G84">
        <v>98.875559999999993</v>
      </c>
      <c r="H84">
        <v>2934</v>
      </c>
      <c r="I84">
        <v>1220</v>
      </c>
      <c r="J84">
        <v>75.599999999999994</v>
      </c>
      <c r="K84">
        <v>1.57112217</v>
      </c>
      <c r="L84">
        <v>36.350999999999999</v>
      </c>
      <c r="M84">
        <v>60</v>
      </c>
    </row>
    <row r="85" spans="1:13" ht="13.2" x14ac:dyDescent="0.25">
      <c r="A85" t="s">
        <v>121</v>
      </c>
      <c r="B85">
        <v>13.0745</v>
      </c>
      <c r="C85">
        <v>48.958100000000002</v>
      </c>
      <c r="D85">
        <v>4260.6589999999997</v>
      </c>
      <c r="E85">
        <v>261.15719999999999</v>
      </c>
      <c r="F85">
        <v>76.611999999999995</v>
      </c>
      <c r="G85">
        <v>124.8986</v>
      </c>
      <c r="H85">
        <v>12139</v>
      </c>
      <c r="I85">
        <v>1380</v>
      </c>
      <c r="J85">
        <v>71.629000000000005</v>
      </c>
      <c r="K85">
        <v>2.2248523800000002</v>
      </c>
      <c r="L85">
        <v>23.388000000000002</v>
      </c>
      <c r="M85">
        <v>160</v>
      </c>
    </row>
    <row r="86" spans="1:13" ht="13.2" x14ac:dyDescent="0.25">
      <c r="A86" t="s">
        <v>124</v>
      </c>
      <c r="B86">
        <v>0.70630099999999996</v>
      </c>
      <c r="C86">
        <v>42.327710000000003</v>
      </c>
      <c r="D86">
        <v>43678.5</v>
      </c>
      <c r="E86">
        <v>3213.663</v>
      </c>
      <c r="F86">
        <v>18.541</v>
      </c>
      <c r="G86">
        <v>78.988870000000006</v>
      </c>
      <c r="H86">
        <v>274</v>
      </c>
      <c r="I86">
        <v>32730</v>
      </c>
      <c r="J86">
        <v>85.7</v>
      </c>
      <c r="K86">
        <v>2.4968435800000002</v>
      </c>
      <c r="L86">
        <v>81.459000000000003</v>
      </c>
      <c r="M86">
        <v>11</v>
      </c>
    </row>
    <row r="87" spans="1:13" ht="13.2" x14ac:dyDescent="0.25">
      <c r="A87" t="s">
        <v>126</v>
      </c>
      <c r="B87">
        <v>3.39493</v>
      </c>
      <c r="C87">
        <v>41.689680000000003</v>
      </c>
      <c r="D87">
        <v>16021.38</v>
      </c>
      <c r="E87">
        <v>1207.3689999999999</v>
      </c>
      <c r="F87">
        <v>19.55489</v>
      </c>
      <c r="G87">
        <v>45.594970000000004</v>
      </c>
      <c r="H87">
        <v>289366</v>
      </c>
      <c r="I87">
        <v>8323.44</v>
      </c>
      <c r="J87">
        <v>78.446600000000004</v>
      </c>
      <c r="K87">
        <v>1.23999082</v>
      </c>
      <c r="L87">
        <v>80.077053699999993</v>
      </c>
      <c r="M87">
        <v>73</v>
      </c>
    </row>
    <row r="88" spans="1:13" ht="13.2" x14ac:dyDescent="0.25">
      <c r="A88" t="s">
        <v>128</v>
      </c>
      <c r="B88">
        <v>4.8287120000000003</v>
      </c>
      <c r="C88">
        <v>24.455169999999999</v>
      </c>
      <c r="D88">
        <v>15992.32</v>
      </c>
      <c r="E88">
        <v>1085.8510000000001</v>
      </c>
      <c r="F88">
        <v>11.407</v>
      </c>
      <c r="G88">
        <v>68.154830000000004</v>
      </c>
      <c r="H88">
        <v>5621</v>
      </c>
      <c r="I88">
        <v>7720</v>
      </c>
      <c r="J88">
        <v>80.820999999999998</v>
      </c>
      <c r="K88">
        <v>4.9527614900000003</v>
      </c>
      <c r="L88">
        <v>88.593000000000004</v>
      </c>
      <c r="M88">
        <v>29</v>
      </c>
    </row>
    <row r="89" spans="1:13" ht="13.2" x14ac:dyDescent="0.25">
      <c r="A89" t="s">
        <v>132</v>
      </c>
      <c r="B89">
        <v>3.3661859999999999</v>
      </c>
      <c r="C89">
        <v>41.734670000000001</v>
      </c>
      <c r="D89">
        <v>16605.52</v>
      </c>
      <c r="E89">
        <v>1251.6369999999999</v>
      </c>
      <c r="F89">
        <v>19.375209999999999</v>
      </c>
      <c r="G89">
        <v>47.315309999999997</v>
      </c>
      <c r="H89">
        <v>291071</v>
      </c>
      <c r="I89">
        <v>8720.4590000000007</v>
      </c>
      <c r="J89">
        <v>78.618139999999997</v>
      </c>
      <c r="K89">
        <v>1.28433073</v>
      </c>
      <c r="L89">
        <v>80.650708199999997</v>
      </c>
      <c r="M89">
        <v>74</v>
      </c>
    </row>
    <row r="90" spans="1:13" ht="13.2" x14ac:dyDescent="0.25">
      <c r="A90" t="s">
        <v>133</v>
      </c>
      <c r="B90">
        <v>1.8112729999999999</v>
      </c>
      <c r="C90">
        <v>42.777560000000001</v>
      </c>
      <c r="D90">
        <v>2993.1419999999998</v>
      </c>
      <c r="E90">
        <v>192.80170000000001</v>
      </c>
      <c r="F90">
        <v>66.431939999999997</v>
      </c>
      <c r="G90">
        <v>54.652509999999999</v>
      </c>
      <c r="H90">
        <v>10766888</v>
      </c>
      <c r="I90">
        <v>1056.5440000000001</v>
      </c>
      <c r="J90">
        <v>66.934529999999995</v>
      </c>
      <c r="K90">
        <v>1.3831267599999999</v>
      </c>
      <c r="L90">
        <v>33.643496900000002</v>
      </c>
      <c r="M90">
        <v>415</v>
      </c>
    </row>
    <row r="91" spans="1:13" ht="13.2" x14ac:dyDescent="0.25">
      <c r="A91" t="s">
        <v>136</v>
      </c>
      <c r="B91">
        <v>1.825307</v>
      </c>
      <c r="C91">
        <v>33.545499999999997</v>
      </c>
      <c r="D91">
        <v>13177.99</v>
      </c>
      <c r="E91">
        <v>516.92150000000004</v>
      </c>
      <c r="F91">
        <v>81.524000000000001</v>
      </c>
      <c r="G91">
        <v>53.227420000000002</v>
      </c>
      <c r="H91">
        <v>113955</v>
      </c>
      <c r="I91">
        <v>4040</v>
      </c>
      <c r="J91">
        <v>80.120999999999995</v>
      </c>
      <c r="K91">
        <v>1.84297753</v>
      </c>
      <c r="L91">
        <v>18.475999999999999</v>
      </c>
      <c r="M91">
        <v>36</v>
      </c>
    </row>
    <row r="92" spans="1:13" ht="13.2" x14ac:dyDescent="0.25">
      <c r="A92" t="s">
        <v>137</v>
      </c>
      <c r="B92">
        <v>1.931603</v>
      </c>
      <c r="C92">
        <v>30.167660000000001</v>
      </c>
      <c r="D92">
        <v>6527.6559999999999</v>
      </c>
      <c r="E92">
        <v>292.10320000000002</v>
      </c>
      <c r="F92">
        <v>60.789949999999997</v>
      </c>
      <c r="G92">
        <v>57.231119999999997</v>
      </c>
      <c r="H92">
        <v>2568476</v>
      </c>
      <c r="I92">
        <v>2091.5970000000002</v>
      </c>
      <c r="J92">
        <v>70.178060000000002</v>
      </c>
      <c r="K92">
        <v>1.9954058100000001</v>
      </c>
      <c r="L92">
        <v>41.541038299999997</v>
      </c>
      <c r="M92">
        <v>253</v>
      </c>
    </row>
    <row r="93" spans="1:13" ht="13.2" x14ac:dyDescent="0.25">
      <c r="A93" t="s">
        <v>138</v>
      </c>
      <c r="B93">
        <v>1.961578</v>
      </c>
      <c r="C93">
        <v>37.668219999999998</v>
      </c>
      <c r="D93">
        <v>10660.17</v>
      </c>
      <c r="E93">
        <v>608.44169999999997</v>
      </c>
      <c r="F93">
        <v>49.680619999999998</v>
      </c>
      <c r="G93">
        <v>51.07047</v>
      </c>
      <c r="H93">
        <v>19916333</v>
      </c>
      <c r="I93">
        <v>4838.902</v>
      </c>
      <c r="J93">
        <v>73.207049999999995</v>
      </c>
      <c r="K93">
        <v>1.82697719</v>
      </c>
      <c r="L93">
        <v>50.0899432</v>
      </c>
      <c r="M93">
        <v>231</v>
      </c>
    </row>
    <row r="94" spans="1:13" ht="13.2" x14ac:dyDescent="0.25">
      <c r="A94" t="s">
        <v>139</v>
      </c>
      <c r="B94">
        <v>4.9961859999999998</v>
      </c>
      <c r="C94">
        <v>45.343499999999999</v>
      </c>
      <c r="D94">
        <v>2815.498</v>
      </c>
      <c r="E94">
        <v>308.9975</v>
      </c>
      <c r="F94">
        <v>71.846999999999994</v>
      </c>
      <c r="G94">
        <v>143.0496</v>
      </c>
      <c r="H94">
        <v>6</v>
      </c>
      <c r="I94">
        <v>1280</v>
      </c>
      <c r="J94">
        <v>56.954000000000001</v>
      </c>
      <c r="K94">
        <v>1.7886028700000001</v>
      </c>
      <c r="L94">
        <v>28.152999999999999</v>
      </c>
      <c r="M94">
        <v>544</v>
      </c>
    </row>
    <row r="95" spans="1:13" ht="13.2" x14ac:dyDescent="0.25">
      <c r="A95" t="s">
        <v>140</v>
      </c>
      <c r="B95">
        <v>2.282022</v>
      </c>
      <c r="C95">
        <v>43.622889999999998</v>
      </c>
      <c r="D95">
        <v>17323.36</v>
      </c>
      <c r="E95">
        <v>1065.9659999999999</v>
      </c>
      <c r="F95">
        <v>37.547629999999998</v>
      </c>
      <c r="G95">
        <v>58.052250000000001</v>
      </c>
      <c r="H95">
        <v>975189</v>
      </c>
      <c r="I95">
        <v>9341.1239999999998</v>
      </c>
      <c r="J95">
        <v>79.064340000000001</v>
      </c>
      <c r="K95">
        <v>1.92028906</v>
      </c>
      <c r="L95">
        <v>62.431198199999997</v>
      </c>
      <c r="M95">
        <v>34</v>
      </c>
    </row>
    <row r="96" spans="1:13" ht="13.2" x14ac:dyDescent="0.25">
      <c r="A96" t="s">
        <v>141</v>
      </c>
      <c r="B96">
        <v>2.4195310000000001</v>
      </c>
      <c r="C96">
        <v>50.230969999999999</v>
      </c>
      <c r="D96">
        <v>37493.480000000003</v>
      </c>
      <c r="E96">
        <v>2312.9549999999999</v>
      </c>
      <c r="F96">
        <v>32.320999999999998</v>
      </c>
      <c r="G96">
        <v>148.63939999999999</v>
      </c>
      <c r="H96">
        <v>66</v>
      </c>
      <c r="I96">
        <v>17460</v>
      </c>
      <c r="J96">
        <v>80.7</v>
      </c>
      <c r="K96">
        <v>1.9674191400000001</v>
      </c>
      <c r="L96">
        <v>67.679000000000002</v>
      </c>
      <c r="M96">
        <v>8</v>
      </c>
    </row>
    <row r="97" spans="1:13" ht="13.2" x14ac:dyDescent="0.25">
      <c r="A97" t="s">
        <v>143</v>
      </c>
      <c r="B97">
        <v>1.2460260000000001</v>
      </c>
      <c r="C97">
        <v>49.946460000000002</v>
      </c>
      <c r="D97">
        <v>31771.439999999999</v>
      </c>
      <c r="E97">
        <v>1895.7760000000001</v>
      </c>
      <c r="F97">
        <v>31.858000000000001</v>
      </c>
      <c r="G97">
        <v>123.6232</v>
      </c>
      <c r="H97">
        <v>152</v>
      </c>
      <c r="I97">
        <v>16540</v>
      </c>
      <c r="J97">
        <v>79.7</v>
      </c>
      <c r="K97">
        <v>2.06227742</v>
      </c>
      <c r="L97">
        <v>68.141999999999996</v>
      </c>
      <c r="M97">
        <v>19</v>
      </c>
    </row>
    <row r="98" spans="1:13" ht="13.2" x14ac:dyDescent="0.25">
      <c r="A98" t="s">
        <v>145</v>
      </c>
      <c r="B98">
        <v>3.0012699999999999</v>
      </c>
      <c r="C98">
        <v>24.215489999999999</v>
      </c>
      <c r="D98">
        <v>7613.143</v>
      </c>
      <c r="E98">
        <v>467.12520000000001</v>
      </c>
      <c r="F98">
        <v>37.546999999999997</v>
      </c>
      <c r="G98">
        <v>87.97578</v>
      </c>
      <c r="H98">
        <v>3873</v>
      </c>
      <c r="I98">
        <v>3090</v>
      </c>
      <c r="J98">
        <v>77.668000000000006</v>
      </c>
      <c r="K98">
        <v>3.11858755</v>
      </c>
      <c r="L98">
        <v>62.453000000000003</v>
      </c>
      <c r="M98">
        <v>70</v>
      </c>
    </row>
    <row r="99" spans="1:13" ht="13.2" x14ac:dyDescent="0.25">
      <c r="A99" t="s">
        <v>146</v>
      </c>
      <c r="B99">
        <v>2.5198320000000001</v>
      </c>
      <c r="C99">
        <v>48.434220000000003</v>
      </c>
      <c r="D99">
        <v>12674.45</v>
      </c>
      <c r="E99">
        <v>479.85289999999998</v>
      </c>
      <c r="F99">
        <v>57.371000000000002</v>
      </c>
      <c r="G99">
        <v>85.866230000000002</v>
      </c>
      <c r="H99">
        <v>2397</v>
      </c>
      <c r="I99">
        <v>3930</v>
      </c>
      <c r="J99">
        <v>76.073999999999998</v>
      </c>
      <c r="K99">
        <v>0.32637511000000002</v>
      </c>
      <c r="L99">
        <v>42.628999999999998</v>
      </c>
      <c r="M99">
        <v>19</v>
      </c>
    </row>
    <row r="100" spans="1:13" ht="13.2" x14ac:dyDescent="0.25">
      <c r="A100" t="s">
        <v>147</v>
      </c>
      <c r="B100">
        <v>4.4179399999999998</v>
      </c>
      <c r="C100">
        <v>48.897120000000001</v>
      </c>
      <c r="D100">
        <v>1652.4</v>
      </c>
      <c r="E100">
        <v>79.073779999999999</v>
      </c>
      <c r="F100">
        <v>62.808999999999997</v>
      </c>
      <c r="G100">
        <v>62.501800000000003</v>
      </c>
      <c r="H100">
        <v>298</v>
      </c>
      <c r="I100">
        <v>500</v>
      </c>
      <c r="J100">
        <v>68.301000000000002</v>
      </c>
      <c r="K100">
        <v>0.60568611000000006</v>
      </c>
      <c r="L100">
        <v>37.191000000000003</v>
      </c>
      <c r="M100">
        <v>335</v>
      </c>
    </row>
    <row r="101" spans="1:13" ht="13.2" x14ac:dyDescent="0.25">
      <c r="A101" t="s">
        <v>149</v>
      </c>
      <c r="B101">
        <v>1.7095419999999999</v>
      </c>
      <c r="C101">
        <v>20.007709999999999</v>
      </c>
      <c r="D101">
        <v>16912.03</v>
      </c>
      <c r="E101">
        <v>1336.4110000000001</v>
      </c>
      <c r="F101">
        <v>34.628010000000003</v>
      </c>
      <c r="G101">
        <v>82.28049</v>
      </c>
      <c r="H101">
        <v>7351474</v>
      </c>
      <c r="I101">
        <v>7564.5730000000003</v>
      </c>
      <c r="J101">
        <v>75.909549999999996</v>
      </c>
      <c r="K101">
        <v>5.5655980999999999</v>
      </c>
      <c r="L101">
        <v>65.021226999999996</v>
      </c>
      <c r="M101">
        <v>57</v>
      </c>
    </row>
    <row r="102" spans="1:13" ht="13.2" x14ac:dyDescent="0.25">
      <c r="A102" t="s">
        <v>150</v>
      </c>
      <c r="B102">
        <v>3.0803829999999999</v>
      </c>
      <c r="C102">
        <v>37.69979</v>
      </c>
      <c r="D102">
        <v>20348.79</v>
      </c>
      <c r="E102">
        <v>1065.95</v>
      </c>
      <c r="F102">
        <v>19.844000000000001</v>
      </c>
      <c r="G102">
        <v>80.563299999999998</v>
      </c>
      <c r="H102">
        <v>12870</v>
      </c>
      <c r="I102">
        <v>9180</v>
      </c>
      <c r="J102">
        <v>77.843999999999994</v>
      </c>
      <c r="K102">
        <v>0.47749420999999997</v>
      </c>
      <c r="L102">
        <v>80.156000000000006</v>
      </c>
      <c r="M102">
        <v>33</v>
      </c>
    </row>
    <row r="103" spans="1:13" ht="13.2" x14ac:dyDescent="0.25">
      <c r="A103" t="s">
        <v>152</v>
      </c>
      <c r="B103">
        <v>1.9429920000000001</v>
      </c>
      <c r="C103">
        <v>37.067810000000001</v>
      </c>
      <c r="D103">
        <v>11614.29</v>
      </c>
      <c r="E103">
        <v>647.09400000000005</v>
      </c>
      <c r="F103">
        <v>47.692410000000002</v>
      </c>
      <c r="G103">
        <v>51.098849999999999</v>
      </c>
      <c r="H103">
        <v>3761501</v>
      </c>
      <c r="I103">
        <v>5297.759</v>
      </c>
      <c r="J103">
        <v>74.110929999999996</v>
      </c>
      <c r="K103">
        <v>1.8341246899999999</v>
      </c>
      <c r="L103">
        <v>52.054063200000002</v>
      </c>
      <c r="M103">
        <v>184</v>
      </c>
    </row>
    <row r="104" spans="1:13" ht="13.2" x14ac:dyDescent="0.25">
      <c r="A104" t="s">
        <v>153</v>
      </c>
      <c r="B104">
        <v>5.1149459999999998</v>
      </c>
      <c r="C104">
        <v>39.186799999999998</v>
      </c>
      <c r="D104">
        <v>17197.849999999999</v>
      </c>
      <c r="E104">
        <v>1073.1959999999999</v>
      </c>
      <c r="F104">
        <v>42.036999999999999</v>
      </c>
      <c r="G104">
        <v>133.21520000000001</v>
      </c>
      <c r="H104">
        <v>1721</v>
      </c>
      <c r="I104">
        <v>5480</v>
      </c>
      <c r="J104">
        <v>77.736000000000004</v>
      </c>
      <c r="K104">
        <v>0.94310872999999995</v>
      </c>
      <c r="L104">
        <v>57.963000000000001</v>
      </c>
      <c r="M104">
        <v>7</v>
      </c>
    </row>
    <row r="105" spans="1:13" ht="13.2" x14ac:dyDescent="0.25">
      <c r="A105" t="s">
        <v>154</v>
      </c>
      <c r="B105">
        <v>2.7360660000000001</v>
      </c>
      <c r="C105">
        <v>42.173699999999997</v>
      </c>
      <c r="D105">
        <v>2339.3409999999999</v>
      </c>
      <c r="E105">
        <v>90.001729999999995</v>
      </c>
      <c r="F105">
        <v>57.643999999999998</v>
      </c>
      <c r="G105">
        <v>60.144779999999997</v>
      </c>
      <c r="H105">
        <v>158267</v>
      </c>
      <c r="I105">
        <v>830</v>
      </c>
      <c r="J105">
        <v>59.649000000000001</v>
      </c>
      <c r="K105">
        <v>2.8069447099999998</v>
      </c>
      <c r="L105">
        <v>42.356000000000002</v>
      </c>
      <c r="M105">
        <v>562</v>
      </c>
    </row>
    <row r="106" spans="1:13" ht="13.2" x14ac:dyDescent="0.25">
      <c r="A106" t="s">
        <v>155</v>
      </c>
      <c r="B106">
        <v>29.388349999999999</v>
      </c>
      <c r="C106">
        <v>40.983359999999998</v>
      </c>
      <c r="D106">
        <v>45534.44</v>
      </c>
      <c r="E106">
        <v>3897.3290000000002</v>
      </c>
      <c r="F106">
        <v>5.3879999999999999</v>
      </c>
      <c r="G106">
        <v>269.95190000000002</v>
      </c>
      <c r="H106">
        <v>5</v>
      </c>
      <c r="I106">
        <v>26900</v>
      </c>
      <c r="J106">
        <v>84.6</v>
      </c>
      <c r="K106">
        <v>0.43648025000000001</v>
      </c>
      <c r="L106">
        <v>94.611999999999995</v>
      </c>
      <c r="M106">
        <v>6</v>
      </c>
    </row>
    <row r="107" spans="1:13" ht="13.2" x14ac:dyDescent="0.25">
      <c r="A107" t="s">
        <v>156</v>
      </c>
      <c r="B107">
        <v>2.1134539999999999</v>
      </c>
      <c r="C107">
        <v>41.026710000000001</v>
      </c>
      <c r="D107">
        <v>5151.692</v>
      </c>
      <c r="E107">
        <v>291.73820000000001</v>
      </c>
      <c r="F107">
        <v>69.421000000000006</v>
      </c>
      <c r="G107">
        <v>60.688989999999997</v>
      </c>
      <c r="H107">
        <v>1145149</v>
      </c>
      <c r="I107">
        <v>1370</v>
      </c>
      <c r="J107">
        <v>69.873999999999995</v>
      </c>
      <c r="K107">
        <v>2.3074570099999998</v>
      </c>
      <c r="L107">
        <v>30.579000000000001</v>
      </c>
      <c r="M107">
        <v>250</v>
      </c>
    </row>
    <row r="108" spans="1:13" ht="13.2" x14ac:dyDescent="0.25">
      <c r="A108" t="s">
        <v>157</v>
      </c>
      <c r="B108">
        <v>1.0543979999999999</v>
      </c>
      <c r="C108">
        <v>19.737909999999999</v>
      </c>
      <c r="D108">
        <v>11054.39</v>
      </c>
      <c r="E108">
        <v>947.93230000000005</v>
      </c>
      <c r="F108">
        <v>38.40945</v>
      </c>
      <c r="G108">
        <v>68.989680000000007</v>
      </c>
      <c r="H108">
        <v>7347453</v>
      </c>
      <c r="I108">
        <v>3859.9090000000001</v>
      </c>
      <c r="J108">
        <v>75.515730000000005</v>
      </c>
      <c r="K108">
        <v>2.9488481000000002</v>
      </c>
      <c r="L108">
        <v>61.2944678</v>
      </c>
      <c r="M108">
        <v>62</v>
      </c>
    </row>
    <row r="109" spans="1:13" ht="13.2" x14ac:dyDescent="0.25">
      <c r="A109" t="s">
        <v>158</v>
      </c>
      <c r="B109">
        <v>8.8232309999999998</v>
      </c>
      <c r="C109">
        <v>43.617829999999998</v>
      </c>
      <c r="D109">
        <v>22227.31</v>
      </c>
      <c r="E109">
        <v>1711.21</v>
      </c>
      <c r="F109">
        <v>33.186999999999998</v>
      </c>
      <c r="G109">
        <v>109.6093</v>
      </c>
      <c r="H109">
        <v>715</v>
      </c>
      <c r="I109">
        <v>8430</v>
      </c>
      <c r="J109">
        <v>79.198999999999998</v>
      </c>
      <c r="K109">
        <v>1.3692947600000001</v>
      </c>
      <c r="L109">
        <v>66.813000000000002</v>
      </c>
      <c r="M109">
        <v>6</v>
      </c>
    </row>
    <row r="110" spans="1:13" ht="13.2" x14ac:dyDescent="0.25">
      <c r="A110" t="s">
        <v>159</v>
      </c>
      <c r="B110">
        <v>14.8872</v>
      </c>
      <c r="C110">
        <v>44.265659999999997</v>
      </c>
      <c r="D110">
        <v>12205.84</v>
      </c>
      <c r="E110">
        <v>519.26660000000004</v>
      </c>
      <c r="F110">
        <v>31.555</v>
      </c>
      <c r="G110">
        <v>122.49930000000001</v>
      </c>
      <c r="H110">
        <v>2249</v>
      </c>
      <c r="I110">
        <v>3630</v>
      </c>
      <c r="J110">
        <v>73.960999999999999</v>
      </c>
      <c r="K110">
        <v>0.73092119</v>
      </c>
      <c r="L110">
        <v>68.444999999999993</v>
      </c>
      <c r="M110">
        <v>45</v>
      </c>
    </row>
    <row r="111" spans="1:13" ht="13.2" x14ac:dyDescent="0.25">
      <c r="A111" t="s">
        <v>160</v>
      </c>
      <c r="B111">
        <v>18.03997</v>
      </c>
      <c r="C111">
        <v>52.247610000000002</v>
      </c>
      <c r="D111">
        <v>1321.1559999999999</v>
      </c>
      <c r="E111">
        <v>117.7957</v>
      </c>
      <c r="F111">
        <v>64.012</v>
      </c>
      <c r="G111">
        <v>127.2042</v>
      </c>
      <c r="H111">
        <v>57</v>
      </c>
      <c r="I111">
        <v>460</v>
      </c>
      <c r="J111">
        <v>62.966000000000001</v>
      </c>
      <c r="K111">
        <v>1.3353365500000001</v>
      </c>
      <c r="L111">
        <v>35.988</v>
      </c>
      <c r="M111">
        <v>289</v>
      </c>
    </row>
    <row r="112" spans="1:13" ht="13.2" x14ac:dyDescent="0.25">
      <c r="A112" t="s">
        <v>161</v>
      </c>
      <c r="B112">
        <v>10.96428</v>
      </c>
      <c r="C112">
        <v>30.94032</v>
      </c>
      <c r="D112">
        <v>5165.2569999999996</v>
      </c>
      <c r="E112">
        <v>190.1378</v>
      </c>
      <c r="F112">
        <v>46.328000000000003</v>
      </c>
      <c r="G112">
        <v>96.555120000000002</v>
      </c>
      <c r="H112">
        <v>37050</v>
      </c>
      <c r="I112">
        <v>1580</v>
      </c>
      <c r="J112">
        <v>66.292000000000002</v>
      </c>
      <c r="K112">
        <v>2.1124820899999999</v>
      </c>
      <c r="L112">
        <v>53.671999999999997</v>
      </c>
      <c r="M112">
        <v>766</v>
      </c>
    </row>
    <row r="113" spans="1:13" ht="13.2" x14ac:dyDescent="0.25">
      <c r="A113" t="s">
        <v>162</v>
      </c>
      <c r="B113">
        <v>2.6196549999999998</v>
      </c>
      <c r="C113">
        <v>39.304279999999999</v>
      </c>
      <c r="D113">
        <v>22749.13</v>
      </c>
      <c r="E113">
        <v>1380.7360000000001</v>
      </c>
      <c r="F113">
        <v>59.207000000000001</v>
      </c>
      <c r="G113">
        <v>94.984170000000006</v>
      </c>
      <c r="H113">
        <v>156</v>
      </c>
      <c r="I113">
        <v>12270</v>
      </c>
      <c r="J113">
        <v>77.72</v>
      </c>
      <c r="K113">
        <v>0.16249182000000001</v>
      </c>
      <c r="L113">
        <v>40.792999999999999</v>
      </c>
      <c r="M113">
        <v>61</v>
      </c>
    </row>
    <row r="114" spans="1:13" ht="13.2" x14ac:dyDescent="0.25">
      <c r="A114" t="s">
        <v>163</v>
      </c>
      <c r="B114">
        <v>1.466818</v>
      </c>
      <c r="C114">
        <v>48.81335</v>
      </c>
      <c r="D114">
        <v>1067.922</v>
      </c>
      <c r="E114">
        <v>119.5128</v>
      </c>
      <c r="F114">
        <v>83.063000000000002</v>
      </c>
      <c r="G114">
        <v>68.986159999999998</v>
      </c>
      <c r="H114">
        <v>472</v>
      </c>
      <c r="I114">
        <v>350</v>
      </c>
      <c r="J114">
        <v>66.936999999999998</v>
      </c>
      <c r="K114">
        <v>0.84702584999999997</v>
      </c>
      <c r="L114">
        <v>16.937000000000001</v>
      </c>
      <c r="M114">
        <v>349</v>
      </c>
    </row>
    <row r="115" spans="1:13" ht="13.2" x14ac:dyDescent="0.25">
      <c r="A115" t="s">
        <v>164</v>
      </c>
      <c r="B115">
        <v>2.3150629999999999</v>
      </c>
      <c r="C115">
        <v>38.535910000000001</v>
      </c>
      <c r="D115">
        <v>28228.959999999999</v>
      </c>
      <c r="E115">
        <v>1193.854</v>
      </c>
      <c r="F115">
        <v>23.963999999999999</v>
      </c>
      <c r="G115">
        <v>130.43039999999999</v>
      </c>
      <c r="H115">
        <v>817</v>
      </c>
      <c r="I115">
        <v>10650</v>
      </c>
      <c r="J115">
        <v>78.167000000000002</v>
      </c>
      <c r="K115">
        <v>0.96066525000000003</v>
      </c>
      <c r="L115">
        <v>76.036000000000001</v>
      </c>
      <c r="M115">
        <v>29</v>
      </c>
    </row>
    <row r="116" spans="1:13" ht="13.2" x14ac:dyDescent="0.25">
      <c r="A116" t="s">
        <v>165</v>
      </c>
      <c r="B116">
        <v>1.3663110000000001</v>
      </c>
      <c r="C116">
        <v>46.202710000000003</v>
      </c>
      <c r="D116">
        <v>61770.66</v>
      </c>
      <c r="E116">
        <v>10071.17</v>
      </c>
      <c r="F116">
        <v>17.826969999999999</v>
      </c>
      <c r="G116">
        <v>31.056539999999998</v>
      </c>
      <c r="H116">
        <v>414</v>
      </c>
      <c r="I116">
        <v>61329.27</v>
      </c>
      <c r="J116">
        <v>81.404939999999996</v>
      </c>
      <c r="K116">
        <v>3.1571794</v>
      </c>
      <c r="L116">
        <v>82.173064400000001</v>
      </c>
      <c r="M116">
        <v>18</v>
      </c>
    </row>
    <row r="117" spans="1:13" ht="13.2" x14ac:dyDescent="0.25">
      <c r="A117" t="s">
        <v>166</v>
      </c>
      <c r="B117">
        <v>1.742003</v>
      </c>
      <c r="C117">
        <v>49.308639999999997</v>
      </c>
      <c r="D117">
        <v>10173.92</v>
      </c>
      <c r="E117">
        <v>882.66330000000005</v>
      </c>
      <c r="F117">
        <v>49.968000000000004</v>
      </c>
      <c r="G117">
        <v>82.749080000000006</v>
      </c>
      <c r="H117">
        <v>1331</v>
      </c>
      <c r="I117">
        <v>4900</v>
      </c>
      <c r="J117">
        <v>66.180000000000007</v>
      </c>
      <c r="K117">
        <v>3.14065956</v>
      </c>
      <c r="L117">
        <v>50.031999999999996</v>
      </c>
      <c r="M117">
        <v>195</v>
      </c>
    </row>
    <row r="118" spans="1:13" ht="13.2" x14ac:dyDescent="0.25">
      <c r="A118" t="s">
        <v>168</v>
      </c>
      <c r="B118">
        <v>0.50290400000000002</v>
      </c>
      <c r="C118">
        <v>43.675719999999998</v>
      </c>
      <c r="D118">
        <v>5280.652</v>
      </c>
      <c r="E118">
        <v>232.9922</v>
      </c>
      <c r="F118">
        <v>49.655999999999999</v>
      </c>
      <c r="G118">
        <v>33.007829999999998</v>
      </c>
      <c r="H118">
        <v>276834</v>
      </c>
      <c r="I118">
        <v>1960</v>
      </c>
      <c r="J118">
        <v>55.244</v>
      </c>
      <c r="K118">
        <v>0.50694450999999996</v>
      </c>
      <c r="L118">
        <v>50.344000000000001</v>
      </c>
      <c r="M118">
        <v>917</v>
      </c>
    </row>
    <row r="119" spans="1:13" ht="13.2" x14ac:dyDescent="0.25">
      <c r="A119" t="s">
        <v>169</v>
      </c>
      <c r="B119">
        <v>6.4115589999999996</v>
      </c>
      <c r="C119">
        <v>38.757829999999998</v>
      </c>
      <c r="D119">
        <v>5833.6530000000002</v>
      </c>
      <c r="E119">
        <v>473.92500000000001</v>
      </c>
      <c r="F119">
        <v>41.478000000000002</v>
      </c>
      <c r="G119">
        <v>93.620940000000004</v>
      </c>
      <c r="H119">
        <v>1671</v>
      </c>
      <c r="I119">
        <v>1970</v>
      </c>
      <c r="J119">
        <v>77.77</v>
      </c>
      <c r="K119">
        <v>0.62274317999999995</v>
      </c>
      <c r="L119">
        <v>58.521999999999998</v>
      </c>
      <c r="M119">
        <v>98</v>
      </c>
    </row>
    <row r="120" spans="1:13" ht="13.2" x14ac:dyDescent="0.25">
      <c r="A120" t="s">
        <v>170</v>
      </c>
      <c r="B120">
        <v>-39.545999999999999</v>
      </c>
      <c r="C120">
        <v>46.192430000000002</v>
      </c>
      <c r="D120">
        <v>59728.33</v>
      </c>
      <c r="E120">
        <v>5634.5290000000005</v>
      </c>
      <c r="F120">
        <v>8.51</v>
      </c>
      <c r="G120">
        <v>158.82320000000001</v>
      </c>
      <c r="H120">
        <v>41</v>
      </c>
      <c r="I120">
        <v>51300</v>
      </c>
      <c r="J120">
        <v>83.4</v>
      </c>
      <c r="K120">
        <v>1.21667418</v>
      </c>
      <c r="L120">
        <v>91.49</v>
      </c>
      <c r="M120">
        <v>5</v>
      </c>
    </row>
    <row r="121" spans="1:13" ht="13.2" x14ac:dyDescent="0.25">
      <c r="A121" t="s">
        <v>171</v>
      </c>
      <c r="B121">
        <v>-1.30464</v>
      </c>
      <c r="C121">
        <v>46.986379999999997</v>
      </c>
      <c r="D121">
        <v>71444.240000000005</v>
      </c>
      <c r="E121">
        <v>6818.3459999999995</v>
      </c>
      <c r="F121">
        <v>17.751999999999999</v>
      </c>
      <c r="G121">
        <v>71.074190000000002</v>
      </c>
      <c r="H121">
        <v>5</v>
      </c>
      <c r="I121">
        <v>80640</v>
      </c>
      <c r="J121">
        <v>84.5</v>
      </c>
      <c r="K121">
        <v>1.7262444100000001</v>
      </c>
      <c r="L121">
        <v>82.248000000000005</v>
      </c>
      <c r="M121">
        <v>2</v>
      </c>
    </row>
    <row r="122" spans="1:13" ht="13.2" x14ac:dyDescent="0.25">
      <c r="A122" t="s">
        <v>172</v>
      </c>
      <c r="B122">
        <v>0.23372799999999999</v>
      </c>
      <c r="C122">
        <v>55.956589999999998</v>
      </c>
      <c r="D122">
        <v>3331.98</v>
      </c>
      <c r="E122">
        <v>180.40549999999999</v>
      </c>
      <c r="F122">
        <v>80.260000000000005</v>
      </c>
      <c r="G122">
        <v>55.084580000000003</v>
      </c>
      <c r="H122">
        <v>8589</v>
      </c>
      <c r="I122">
        <v>970</v>
      </c>
      <c r="J122">
        <v>71.900000000000006</v>
      </c>
      <c r="K122">
        <v>1.53923403</v>
      </c>
      <c r="L122">
        <v>19.739999999999998</v>
      </c>
      <c r="M122">
        <v>186</v>
      </c>
    </row>
    <row r="123" spans="1:13" ht="13.2" x14ac:dyDescent="0.25">
      <c r="A123" t="s">
        <v>174</v>
      </c>
      <c r="B123">
        <v>1.257298</v>
      </c>
      <c r="C123">
        <v>47.59628</v>
      </c>
      <c r="D123">
        <v>44660.52</v>
      </c>
      <c r="E123">
        <v>4024.386</v>
      </c>
      <c r="F123">
        <v>13.462</v>
      </c>
      <c r="G123">
        <v>55.941949999999999</v>
      </c>
      <c r="H123">
        <v>34</v>
      </c>
      <c r="I123">
        <v>42110</v>
      </c>
      <c r="J123">
        <v>83.6</v>
      </c>
      <c r="K123">
        <v>1.20997891</v>
      </c>
      <c r="L123">
        <v>86.537999999999997</v>
      </c>
      <c r="M123">
        <v>9</v>
      </c>
    </row>
    <row r="124" spans="1:13" ht="13.2" x14ac:dyDescent="0.25">
      <c r="A124" t="s">
        <v>175</v>
      </c>
      <c r="B124">
        <v>0.67548900000000001</v>
      </c>
      <c r="C124">
        <v>44.251350000000002</v>
      </c>
      <c r="D124">
        <v>45873.61</v>
      </c>
      <c r="E124">
        <v>5279.6689999999999</v>
      </c>
      <c r="F124">
        <v>19.4008</v>
      </c>
      <c r="G124">
        <v>58.234780000000001</v>
      </c>
      <c r="H124">
        <v>230679</v>
      </c>
      <c r="I124">
        <v>38945.43</v>
      </c>
      <c r="J124">
        <v>82.759820000000005</v>
      </c>
      <c r="K124">
        <v>2.1819445200000001</v>
      </c>
      <c r="L124">
        <v>80.595439099999993</v>
      </c>
      <c r="M124">
        <v>18</v>
      </c>
    </row>
    <row r="125" spans="1:13" ht="13.2" x14ac:dyDescent="0.25">
      <c r="A125" t="s">
        <v>176</v>
      </c>
      <c r="B125">
        <v>7.4461890000000004</v>
      </c>
      <c r="C125">
        <v>15.5122</v>
      </c>
      <c r="D125">
        <v>29289.61</v>
      </c>
      <c r="E125">
        <v>1729.5419999999999</v>
      </c>
      <c r="F125">
        <v>15.461</v>
      </c>
      <c r="G125">
        <v>102.2937</v>
      </c>
      <c r="H125">
        <v>42</v>
      </c>
      <c r="I125">
        <v>14190</v>
      </c>
      <c r="J125">
        <v>80.134</v>
      </c>
      <c r="K125">
        <v>9.5429582800000006</v>
      </c>
      <c r="L125">
        <v>84.539000000000001</v>
      </c>
      <c r="M125">
        <v>19</v>
      </c>
    </row>
    <row r="126" spans="1:13" ht="13.2" x14ac:dyDescent="0.25">
      <c r="A126" t="s">
        <v>178</v>
      </c>
      <c r="B126">
        <v>0.55218699999999998</v>
      </c>
      <c r="C126">
        <v>20.134979999999999</v>
      </c>
      <c r="D126">
        <v>4855.2299999999996</v>
      </c>
      <c r="E126">
        <v>178.2423</v>
      </c>
      <c r="F126">
        <v>63.334000000000003</v>
      </c>
      <c r="G126">
        <v>29.043320000000001</v>
      </c>
      <c r="H126">
        <v>132249</v>
      </c>
      <c r="I126">
        <v>1480</v>
      </c>
      <c r="J126">
        <v>68.108999999999995</v>
      </c>
      <c r="K126">
        <v>4.1291313599999997</v>
      </c>
      <c r="L126">
        <v>36.665999999999997</v>
      </c>
      <c r="M126">
        <v>140</v>
      </c>
    </row>
    <row r="127" spans="1:13" ht="13.2" x14ac:dyDescent="0.25">
      <c r="A127" t="s">
        <v>180</v>
      </c>
      <c r="B127">
        <v>2.921888</v>
      </c>
      <c r="C127">
        <v>45.86497</v>
      </c>
      <c r="D127">
        <v>13093.76</v>
      </c>
      <c r="E127">
        <v>766.63639999999998</v>
      </c>
      <c r="F127">
        <v>22.093</v>
      </c>
      <c r="G127">
        <v>48.913699999999999</v>
      </c>
      <c r="H127">
        <v>2579</v>
      </c>
      <c r="I127">
        <v>6470</v>
      </c>
      <c r="J127">
        <v>79.28</v>
      </c>
      <c r="K127">
        <v>1.1749863599999999</v>
      </c>
      <c r="L127">
        <v>77.906999999999996</v>
      </c>
      <c r="M127">
        <v>88</v>
      </c>
    </row>
    <row r="128" spans="1:13" ht="13.2" x14ac:dyDescent="0.25">
      <c r="A128" t="s">
        <v>181</v>
      </c>
      <c r="B128">
        <v>2.8683380000000001</v>
      </c>
      <c r="C128">
        <v>38.757240000000003</v>
      </c>
      <c r="D128">
        <v>8723.5470000000005</v>
      </c>
      <c r="E128">
        <v>393.904</v>
      </c>
      <c r="F128">
        <v>53.093000000000004</v>
      </c>
      <c r="G128">
        <v>72.163399999999996</v>
      </c>
      <c r="H128">
        <v>520</v>
      </c>
      <c r="I128">
        <v>3710</v>
      </c>
      <c r="J128">
        <v>75.387</v>
      </c>
      <c r="K128">
        <v>0.81958467000000002</v>
      </c>
      <c r="L128">
        <v>46.906999999999996</v>
      </c>
      <c r="M128">
        <v>121</v>
      </c>
    </row>
    <row r="129" spans="1:13" ht="13.2" x14ac:dyDescent="0.25">
      <c r="A129" t="s">
        <v>184</v>
      </c>
      <c r="B129">
        <v>3.0002800000000001</v>
      </c>
      <c r="C129">
        <v>44.636090000000003</v>
      </c>
      <c r="D129">
        <v>32987.730000000003</v>
      </c>
      <c r="E129">
        <v>2015.2860000000001</v>
      </c>
      <c r="F129">
        <v>39.942</v>
      </c>
      <c r="G129">
        <v>107.4203</v>
      </c>
      <c r="H129">
        <v>1085</v>
      </c>
      <c r="I129">
        <v>14150</v>
      </c>
      <c r="J129">
        <v>81.7</v>
      </c>
      <c r="K129">
        <v>2.04957213</v>
      </c>
      <c r="L129">
        <v>60.058</v>
      </c>
      <c r="M129">
        <v>2</v>
      </c>
    </row>
    <row r="130" spans="1:13" ht="13.2" x14ac:dyDescent="0.25">
      <c r="A130" t="s">
        <v>185</v>
      </c>
      <c r="B130">
        <v>0.86182300000000001</v>
      </c>
      <c r="C130">
        <v>44.288760000000003</v>
      </c>
      <c r="D130">
        <v>3575.7330000000002</v>
      </c>
      <c r="E130">
        <v>245.41</v>
      </c>
      <c r="F130">
        <v>58.773049999999998</v>
      </c>
      <c r="G130">
        <v>53.662770000000002</v>
      </c>
      <c r="H130">
        <v>9918962</v>
      </c>
      <c r="I130">
        <v>1373.6220000000001</v>
      </c>
      <c r="J130">
        <v>62.454920000000001</v>
      </c>
      <c r="K130">
        <v>1.37480132</v>
      </c>
      <c r="L130">
        <v>41.382683100000001</v>
      </c>
      <c r="M130">
        <v>563</v>
      </c>
    </row>
    <row r="131" spans="1:13" ht="13.2" x14ac:dyDescent="0.25">
      <c r="A131" t="s">
        <v>186</v>
      </c>
      <c r="B131">
        <v>3.2254459999999998</v>
      </c>
      <c r="C131">
        <v>49.122979999999998</v>
      </c>
      <c r="D131">
        <v>36034.18</v>
      </c>
      <c r="E131">
        <v>3242.3519999999999</v>
      </c>
      <c r="F131">
        <v>34.789000000000001</v>
      </c>
      <c r="G131">
        <v>86.428759999999997</v>
      </c>
      <c r="H131">
        <v>20</v>
      </c>
      <c r="I131">
        <v>22050</v>
      </c>
      <c r="J131">
        <v>84.5</v>
      </c>
      <c r="K131">
        <v>1.7647076799999999</v>
      </c>
      <c r="L131">
        <v>65.210999999999999</v>
      </c>
      <c r="M131">
        <v>8</v>
      </c>
    </row>
    <row r="132" spans="1:13" ht="13.2" x14ac:dyDescent="0.25">
      <c r="A132" t="s">
        <v>187</v>
      </c>
      <c r="B132">
        <v>0.81557100000000005</v>
      </c>
      <c r="C132">
        <v>40.36506</v>
      </c>
      <c r="D132">
        <v>13163.5</v>
      </c>
      <c r="E132">
        <v>935.32899999999995</v>
      </c>
      <c r="F132">
        <v>38.414999999999999</v>
      </c>
      <c r="G132">
        <v>70.67577</v>
      </c>
      <c r="H132">
        <v>73</v>
      </c>
      <c r="I132">
        <v>5620</v>
      </c>
      <c r="J132">
        <v>76.25</v>
      </c>
      <c r="K132">
        <v>0.96115614999999999</v>
      </c>
      <c r="L132">
        <v>61.585000000000001</v>
      </c>
      <c r="M132">
        <v>129</v>
      </c>
    </row>
    <row r="133" spans="1:13" ht="13.2" x14ac:dyDescent="0.25">
      <c r="A133" t="s">
        <v>190</v>
      </c>
      <c r="B133">
        <v>0.76562300000000005</v>
      </c>
      <c r="C133">
        <v>45.728020000000001</v>
      </c>
      <c r="D133">
        <v>50307.56</v>
      </c>
      <c r="E133">
        <v>6152.7460000000001</v>
      </c>
      <c r="F133">
        <v>18.719860000000001</v>
      </c>
      <c r="G133">
        <v>59.711300000000001</v>
      </c>
      <c r="H133">
        <v>150937</v>
      </c>
      <c r="I133">
        <v>44945.760000000002</v>
      </c>
      <c r="J133">
        <v>83.36788</v>
      </c>
      <c r="K133">
        <v>2.2139617399999998</v>
      </c>
      <c r="L133">
        <v>81.281460699999997</v>
      </c>
      <c r="M133">
        <v>11</v>
      </c>
    </row>
    <row r="134" spans="1:13" ht="13.2" x14ac:dyDescent="0.25">
      <c r="A134" t="s">
        <v>192</v>
      </c>
      <c r="B134">
        <v>3.0413480000000002</v>
      </c>
      <c r="C134">
        <v>43.087090000000003</v>
      </c>
      <c r="D134">
        <v>30174.14</v>
      </c>
      <c r="E134">
        <v>1576.299</v>
      </c>
      <c r="F134">
        <v>46.002000000000002</v>
      </c>
      <c r="G134">
        <v>87.136660000000006</v>
      </c>
      <c r="H134">
        <v>1155</v>
      </c>
      <c r="I134">
        <v>11430</v>
      </c>
      <c r="J134">
        <v>79.2</v>
      </c>
      <c r="K134">
        <v>1.8052417300000001</v>
      </c>
      <c r="L134">
        <v>53.997999999999998</v>
      </c>
      <c r="M134">
        <v>19</v>
      </c>
    </row>
    <row r="135" spans="1:13" ht="13.2" x14ac:dyDescent="0.25">
      <c r="A135" t="s">
        <v>193</v>
      </c>
      <c r="B135">
        <v>0.52617000000000003</v>
      </c>
      <c r="C135">
        <v>48.578389999999999</v>
      </c>
      <c r="D135">
        <v>28763.52</v>
      </c>
      <c r="E135">
        <v>1488.317</v>
      </c>
      <c r="F135">
        <v>25.567</v>
      </c>
      <c r="G135">
        <v>51.133139999999997</v>
      </c>
      <c r="H135">
        <v>61457</v>
      </c>
      <c r="I135">
        <v>10250</v>
      </c>
      <c r="J135">
        <v>77.81</v>
      </c>
      <c r="K135">
        <v>3.69251876</v>
      </c>
      <c r="L135">
        <v>74.433000000000007</v>
      </c>
      <c r="M135">
        <v>17</v>
      </c>
    </row>
    <row r="136" spans="1:13" ht="13.2" x14ac:dyDescent="0.25">
      <c r="A136" t="s">
        <v>194</v>
      </c>
      <c r="B136">
        <v>3.8002720000000001</v>
      </c>
      <c r="C136">
        <v>51.650100000000002</v>
      </c>
      <c r="D136">
        <v>2139.636</v>
      </c>
      <c r="E136">
        <v>169.82419999999999</v>
      </c>
      <c r="F136">
        <v>82.789000000000001</v>
      </c>
      <c r="G136">
        <v>55.821399999999997</v>
      </c>
      <c r="H136">
        <v>247469</v>
      </c>
      <c r="I136">
        <v>780</v>
      </c>
      <c r="J136">
        <v>70.784000000000006</v>
      </c>
      <c r="K136">
        <v>1.2517403499999999</v>
      </c>
      <c r="L136">
        <v>17.210999999999999</v>
      </c>
      <c r="M136">
        <v>248</v>
      </c>
    </row>
    <row r="137" spans="1:13" ht="13.2" x14ac:dyDescent="0.25">
      <c r="A137" t="s">
        <v>195</v>
      </c>
      <c r="B137">
        <v>1.412174</v>
      </c>
      <c r="C137">
        <v>22.322199999999999</v>
      </c>
      <c r="D137">
        <v>6195.7610000000004</v>
      </c>
      <c r="E137">
        <v>249.03630000000001</v>
      </c>
      <c r="F137">
        <v>66.007639999999995</v>
      </c>
      <c r="G137">
        <v>42.196750000000002</v>
      </c>
      <c r="H137">
        <v>2973843</v>
      </c>
      <c r="I137">
        <v>1902.231</v>
      </c>
      <c r="J137">
        <v>70.764200000000002</v>
      </c>
      <c r="K137">
        <v>2.4668081100000001</v>
      </c>
      <c r="L137">
        <v>34.005899200000002</v>
      </c>
      <c r="M137">
        <v>163</v>
      </c>
    </row>
    <row r="138" spans="1:13" ht="13.2" x14ac:dyDescent="0.25">
      <c r="A138" t="s">
        <v>196</v>
      </c>
      <c r="B138">
        <v>0.53998599999999997</v>
      </c>
      <c r="C138">
        <v>15.899520000000001</v>
      </c>
      <c r="D138">
        <v>48756.19</v>
      </c>
      <c r="E138">
        <v>3519.9070000000002</v>
      </c>
      <c r="F138">
        <v>16.155999999999999</v>
      </c>
      <c r="G138">
        <v>66.686769999999996</v>
      </c>
      <c r="H138">
        <v>1492</v>
      </c>
      <c r="I138">
        <v>21610</v>
      </c>
      <c r="J138">
        <v>76.614999999999995</v>
      </c>
      <c r="K138">
        <v>9.4863556599999992</v>
      </c>
      <c r="L138">
        <v>83.843999999999994</v>
      </c>
      <c r="M138">
        <v>17</v>
      </c>
    </row>
    <row r="139" spans="1:13" ht="13.2" x14ac:dyDescent="0.25">
      <c r="A139" t="s">
        <v>197</v>
      </c>
      <c r="B139">
        <v>3.4284309999999998</v>
      </c>
      <c r="C139">
        <v>30.35379</v>
      </c>
      <c r="D139">
        <v>4258.7749999999996</v>
      </c>
      <c r="E139">
        <v>293.05579999999998</v>
      </c>
      <c r="F139">
        <v>65.358000000000004</v>
      </c>
      <c r="G139">
        <v>17.926760000000002</v>
      </c>
      <c r="H139">
        <v>724787</v>
      </c>
      <c r="I139">
        <v>840</v>
      </c>
      <c r="J139">
        <v>66.947000000000003</v>
      </c>
      <c r="K139">
        <v>1.78345742</v>
      </c>
      <c r="L139">
        <v>34.642000000000003</v>
      </c>
      <c r="M139">
        <v>295</v>
      </c>
    </row>
    <row r="140" spans="1:13" ht="13.2" x14ac:dyDescent="0.25">
      <c r="A140" t="s">
        <v>198</v>
      </c>
      <c r="B140">
        <v>3.6488260000000001</v>
      </c>
      <c r="C140">
        <v>40.40672</v>
      </c>
      <c r="D140">
        <v>3395.5340000000001</v>
      </c>
      <c r="E140">
        <v>146.39420000000001</v>
      </c>
      <c r="F140">
        <v>52.808</v>
      </c>
      <c r="G140">
        <v>60.51567</v>
      </c>
      <c r="H140">
        <v>18208</v>
      </c>
      <c r="I140">
        <v>1400</v>
      </c>
      <c r="J140">
        <v>69.626999999999995</v>
      </c>
      <c r="K140">
        <v>1.6582400799999999</v>
      </c>
      <c r="L140">
        <v>47.192</v>
      </c>
      <c r="M140">
        <v>315</v>
      </c>
    </row>
    <row r="141" spans="1:13" ht="13.2" x14ac:dyDescent="0.25">
      <c r="A141" t="s">
        <v>201</v>
      </c>
      <c r="B141">
        <v>6.1306979999999998</v>
      </c>
      <c r="C141">
        <v>49.737189999999998</v>
      </c>
      <c r="D141">
        <v>1703.81</v>
      </c>
      <c r="E141">
        <v>257.32650000000001</v>
      </c>
      <c r="F141">
        <v>57.945</v>
      </c>
      <c r="G141">
        <v>56.695830000000001</v>
      </c>
      <c r="H141">
        <v>4846</v>
      </c>
      <c r="I141">
        <v>490</v>
      </c>
      <c r="J141">
        <v>55.106000000000002</v>
      </c>
      <c r="K141">
        <v>0.75199256999999997</v>
      </c>
      <c r="L141">
        <v>42.055</v>
      </c>
      <c r="M141">
        <v>1120</v>
      </c>
    </row>
    <row r="142" spans="1:13" ht="13.2" x14ac:dyDescent="0.25">
      <c r="A142" t="s">
        <v>202</v>
      </c>
      <c r="B142">
        <v>1.580341</v>
      </c>
      <c r="C142">
        <v>41.862029999999997</v>
      </c>
      <c r="D142">
        <v>8825.4519999999993</v>
      </c>
      <c r="E142">
        <v>592.34140000000002</v>
      </c>
      <c r="F142">
        <v>27.977</v>
      </c>
      <c r="G142">
        <v>77.175060000000002</v>
      </c>
      <c r="H142">
        <v>32562</v>
      </c>
      <c r="I142">
        <v>3820</v>
      </c>
      <c r="J142">
        <v>77.635000000000005</v>
      </c>
      <c r="K142">
        <v>1.1280219300000001</v>
      </c>
      <c r="L142">
        <v>72.022999999999996</v>
      </c>
      <c r="M142">
        <v>46</v>
      </c>
    </row>
    <row r="143" spans="1:13" ht="13.2" x14ac:dyDescent="0.25">
      <c r="A143" t="s">
        <v>203</v>
      </c>
      <c r="B143">
        <v>8.0407639999999994</v>
      </c>
      <c r="C143">
        <v>44.463270000000001</v>
      </c>
      <c r="D143">
        <v>18295.75</v>
      </c>
      <c r="E143">
        <v>1484.6489999999999</v>
      </c>
      <c r="F143">
        <v>43.908000000000001</v>
      </c>
      <c r="G143">
        <v>109.4949</v>
      </c>
      <c r="H143">
        <v>32368</v>
      </c>
      <c r="I143">
        <v>6410</v>
      </c>
      <c r="J143">
        <v>78.400000000000006</v>
      </c>
      <c r="K143">
        <v>1.6149376</v>
      </c>
      <c r="L143">
        <v>56.091999999999999</v>
      </c>
      <c r="M143">
        <v>12</v>
      </c>
    </row>
    <row r="144" spans="1:13" ht="13.2" x14ac:dyDescent="0.25">
      <c r="A144" t="s">
        <v>204</v>
      </c>
      <c r="B144">
        <v>1.8529679999999999</v>
      </c>
      <c r="C144">
        <v>46.255940000000002</v>
      </c>
      <c r="D144">
        <v>3824.6529999999998</v>
      </c>
      <c r="E144">
        <v>260.77670000000001</v>
      </c>
      <c r="F144">
        <v>59.825069999999997</v>
      </c>
      <c r="G144">
        <v>52.956530000000001</v>
      </c>
      <c r="H144">
        <v>7241469</v>
      </c>
      <c r="I144">
        <v>1498.471</v>
      </c>
      <c r="J144">
        <v>63.02187</v>
      </c>
      <c r="K144">
        <v>1.02505494</v>
      </c>
      <c r="L144">
        <v>40.223086500000001</v>
      </c>
      <c r="M144">
        <v>534</v>
      </c>
    </row>
    <row r="145" spans="1:13" ht="13.2" x14ac:dyDescent="0.25">
      <c r="A145" t="s">
        <v>205</v>
      </c>
      <c r="B145">
        <v>1.8756170000000001</v>
      </c>
      <c r="C145">
        <v>46.245800000000003</v>
      </c>
      <c r="D145">
        <v>3849.087</v>
      </c>
      <c r="E145">
        <v>262.22669999999999</v>
      </c>
      <c r="F145">
        <v>59.822859999999999</v>
      </c>
      <c r="G145">
        <v>53.454329999999999</v>
      </c>
      <c r="H145">
        <v>7241640</v>
      </c>
      <c r="I145">
        <v>1512.41</v>
      </c>
      <c r="J145">
        <v>63.040529999999997</v>
      </c>
      <c r="K145">
        <v>1.0253849500000001</v>
      </c>
      <c r="L145">
        <v>40.224545200000001</v>
      </c>
      <c r="M145">
        <v>534</v>
      </c>
    </row>
    <row r="146" spans="1:13" ht="13.2" x14ac:dyDescent="0.25">
      <c r="A146" t="s">
        <v>209</v>
      </c>
      <c r="B146">
        <v>2.129432</v>
      </c>
      <c r="C146">
        <v>45.37135</v>
      </c>
      <c r="D146">
        <v>32553.41</v>
      </c>
      <c r="E146">
        <v>2179.5419999999999</v>
      </c>
      <c r="F146">
        <v>46.274000000000001</v>
      </c>
      <c r="G146">
        <v>190.5436</v>
      </c>
      <c r="H146">
        <v>1218</v>
      </c>
      <c r="I146">
        <v>18350</v>
      </c>
      <c r="J146">
        <v>80.8</v>
      </c>
      <c r="K146">
        <v>1.22777556</v>
      </c>
      <c r="L146">
        <v>53.725999999999999</v>
      </c>
      <c r="M146">
        <v>5</v>
      </c>
    </row>
    <row r="147" spans="1:13" ht="13.2" x14ac:dyDescent="0.25">
      <c r="A147" t="s">
        <v>210</v>
      </c>
      <c r="B147">
        <v>2.8399019999999999</v>
      </c>
      <c r="C147">
        <v>46.2027</v>
      </c>
      <c r="D147">
        <v>40143.769999999997</v>
      </c>
      <c r="E147">
        <v>3158.3850000000002</v>
      </c>
      <c r="F147">
        <v>45.459000000000003</v>
      </c>
      <c r="G147">
        <v>161.10230000000001</v>
      </c>
      <c r="H147">
        <v>19</v>
      </c>
      <c r="I147">
        <v>24600</v>
      </c>
      <c r="J147">
        <v>84.4</v>
      </c>
      <c r="K147">
        <v>0.97811479000000001</v>
      </c>
      <c r="L147">
        <v>54.540999999999997</v>
      </c>
      <c r="M147">
        <v>7</v>
      </c>
    </row>
    <row r="148" spans="1:13" ht="13.2" x14ac:dyDescent="0.25">
      <c r="A148" t="s">
        <v>211</v>
      </c>
      <c r="B148">
        <v>-0.17144999999999999</v>
      </c>
      <c r="C148">
        <v>47.702869999999997</v>
      </c>
      <c r="D148">
        <v>55243.37</v>
      </c>
      <c r="E148">
        <v>5828.41</v>
      </c>
      <c r="F148">
        <v>12.569000000000001</v>
      </c>
      <c r="G148">
        <v>89.131200000000007</v>
      </c>
      <c r="H148">
        <v>16</v>
      </c>
      <c r="I148">
        <v>55580</v>
      </c>
      <c r="J148">
        <v>84.3</v>
      </c>
      <c r="K148">
        <v>1.0322460899999999</v>
      </c>
      <c r="L148">
        <v>87.430999999999997</v>
      </c>
      <c r="M148">
        <v>4</v>
      </c>
    </row>
    <row r="149" spans="1:13" ht="13.2" x14ac:dyDescent="0.25">
      <c r="A149" t="s">
        <v>216</v>
      </c>
      <c r="B149">
        <v>4.1007530000000001</v>
      </c>
      <c r="C149">
        <v>45.535719999999998</v>
      </c>
      <c r="D149">
        <v>1614.7180000000001</v>
      </c>
      <c r="E149">
        <v>79.013499999999993</v>
      </c>
      <c r="F149">
        <v>76.941000000000003</v>
      </c>
      <c r="G149">
        <v>74.204750000000004</v>
      </c>
      <c r="H149">
        <v>10895</v>
      </c>
      <c r="I149">
        <v>680</v>
      </c>
      <c r="J149">
        <v>55.4</v>
      </c>
      <c r="K149">
        <v>2.3394685499999999</v>
      </c>
      <c r="L149">
        <v>23.059000000000001</v>
      </c>
      <c r="M149">
        <v>1140</v>
      </c>
    </row>
    <row r="150" spans="1:13" ht="13.2" x14ac:dyDescent="0.25">
      <c r="A150" t="s">
        <v>217</v>
      </c>
      <c r="B150">
        <v>1.878552</v>
      </c>
      <c r="C150">
        <v>43.207909999999998</v>
      </c>
      <c r="D150">
        <v>14208.07</v>
      </c>
      <c r="E150">
        <v>777.96209999999996</v>
      </c>
      <c r="F150">
        <v>44.44491</v>
      </c>
      <c r="G150">
        <v>48.54016</v>
      </c>
      <c r="H150">
        <v>1727834</v>
      </c>
      <c r="I150">
        <v>7771.3609999999999</v>
      </c>
      <c r="J150">
        <v>77.799350000000004</v>
      </c>
      <c r="K150">
        <v>1.6379447300000001</v>
      </c>
      <c r="L150">
        <v>55.574852900000003</v>
      </c>
      <c r="M150">
        <v>73</v>
      </c>
    </row>
    <row r="151" spans="1:13" ht="13.2" x14ac:dyDescent="0.25">
      <c r="A151" t="s">
        <v>218</v>
      </c>
      <c r="B151">
        <v>1.694677</v>
      </c>
      <c r="C151">
        <v>44.223880000000001</v>
      </c>
      <c r="D151">
        <v>23842.97</v>
      </c>
      <c r="E151">
        <v>1210.54</v>
      </c>
      <c r="F151">
        <v>33.670099999999998</v>
      </c>
      <c r="G151">
        <v>71.501390000000001</v>
      </c>
      <c r="H151">
        <v>361916</v>
      </c>
      <c r="I151">
        <v>8441.9599999999991</v>
      </c>
      <c r="J151">
        <v>78.073130000000006</v>
      </c>
      <c r="K151">
        <v>2.7672879099999999</v>
      </c>
      <c r="L151">
        <v>66.326826600000004</v>
      </c>
      <c r="M151">
        <v>18</v>
      </c>
    </row>
    <row r="152" spans="1:13" ht="13.2" x14ac:dyDescent="0.25">
      <c r="A152" t="s">
        <v>219</v>
      </c>
      <c r="B152">
        <v>-3.3736100000000002</v>
      </c>
      <c r="C152">
        <v>48.14385</v>
      </c>
      <c r="D152">
        <v>1590.6859999999999</v>
      </c>
      <c r="E152">
        <v>109.3597</v>
      </c>
      <c r="F152">
        <v>58.298000000000002</v>
      </c>
      <c r="G152">
        <v>75.667519999999996</v>
      </c>
      <c r="H152">
        <v>8029</v>
      </c>
      <c r="I152">
        <v>660</v>
      </c>
      <c r="J152">
        <v>61.612000000000002</v>
      </c>
      <c r="K152">
        <v>1.9633324299999999</v>
      </c>
      <c r="L152">
        <v>41.701999999999998</v>
      </c>
      <c r="M152">
        <v>396</v>
      </c>
    </row>
    <row r="153" spans="1:13" ht="13.2" x14ac:dyDescent="0.25">
      <c r="A153" t="s">
        <v>220</v>
      </c>
      <c r="B153">
        <v>2.6033490000000001</v>
      </c>
      <c r="C153">
        <v>45.592440000000003</v>
      </c>
      <c r="D153">
        <v>18527.099999999999</v>
      </c>
      <c r="E153">
        <v>722.69680000000005</v>
      </c>
      <c r="F153">
        <v>50.051000000000002</v>
      </c>
      <c r="G153">
        <v>120.89919999999999</v>
      </c>
      <c r="H153">
        <v>183</v>
      </c>
      <c r="I153">
        <v>6600</v>
      </c>
      <c r="J153">
        <v>80.703999999999994</v>
      </c>
      <c r="K153">
        <v>1.3575740000000001</v>
      </c>
      <c r="L153">
        <v>49.948999999999998</v>
      </c>
      <c r="M153">
        <v>37</v>
      </c>
    </row>
    <row r="154" spans="1:13" ht="13.2" x14ac:dyDescent="0.25">
      <c r="A154" t="s">
        <v>223</v>
      </c>
      <c r="B154">
        <v>3.3652160000000002</v>
      </c>
      <c r="C154">
        <v>41.766489999999997</v>
      </c>
      <c r="D154">
        <v>16550.060000000001</v>
      </c>
      <c r="E154">
        <v>1228.1849999999999</v>
      </c>
      <c r="F154">
        <v>19.355969999999999</v>
      </c>
      <c r="G154">
        <v>46.649889999999999</v>
      </c>
      <c r="H154">
        <v>284896</v>
      </c>
      <c r="I154">
        <v>8630.33</v>
      </c>
      <c r="J154">
        <v>78.555539999999993</v>
      </c>
      <c r="K154">
        <v>1.25282118</v>
      </c>
      <c r="L154">
        <v>80.669883900000002</v>
      </c>
      <c r="M154">
        <v>75</v>
      </c>
    </row>
    <row r="155" spans="1:13" ht="13.2" x14ac:dyDescent="0.25">
      <c r="A155" t="s">
        <v>224</v>
      </c>
      <c r="B155">
        <v>3.072365</v>
      </c>
      <c r="C155">
        <v>45.643279999999997</v>
      </c>
      <c r="D155">
        <v>3126.0140000000001</v>
      </c>
      <c r="E155">
        <v>352.51229999999998</v>
      </c>
      <c r="F155">
        <v>69.421999999999997</v>
      </c>
      <c r="G155">
        <v>63.420389999999998</v>
      </c>
      <c r="H155">
        <v>12</v>
      </c>
      <c r="I155">
        <v>1800</v>
      </c>
      <c r="J155">
        <v>71.376000000000005</v>
      </c>
      <c r="K155">
        <v>0.76220569000000005</v>
      </c>
      <c r="L155">
        <v>30.577999999999999</v>
      </c>
      <c r="M155">
        <v>142</v>
      </c>
    </row>
    <row r="156" spans="1:13" ht="13.2" x14ac:dyDescent="0.25">
      <c r="A156" t="s">
        <v>225</v>
      </c>
      <c r="B156">
        <v>1.0516810000000001</v>
      </c>
      <c r="C156">
        <v>19.73668</v>
      </c>
      <c r="D156">
        <v>11109.14</v>
      </c>
      <c r="E156">
        <v>947.93230000000005</v>
      </c>
      <c r="F156">
        <v>38.585459999999998</v>
      </c>
      <c r="G156">
        <v>68.972239999999999</v>
      </c>
      <c r="H156">
        <v>7246725</v>
      </c>
      <c r="I156">
        <v>3854.817</v>
      </c>
      <c r="J156">
        <v>75.514780000000002</v>
      </c>
      <c r="K156">
        <v>2.9488481000000002</v>
      </c>
      <c r="L156">
        <v>61.1219459</v>
      </c>
      <c r="M156">
        <v>63</v>
      </c>
    </row>
    <row r="157" spans="1:13" ht="13.2" x14ac:dyDescent="0.25">
      <c r="A157" t="s">
        <v>227</v>
      </c>
      <c r="B157">
        <v>1.412174</v>
      </c>
      <c r="C157">
        <v>22.322199999999999</v>
      </c>
      <c r="D157">
        <v>6195.7610000000004</v>
      </c>
      <c r="E157">
        <v>249.03630000000001</v>
      </c>
      <c r="F157">
        <v>66.007639999999995</v>
      </c>
      <c r="G157">
        <v>42.196750000000002</v>
      </c>
      <c r="H157">
        <v>2973843</v>
      </c>
      <c r="I157">
        <v>1902.231</v>
      </c>
      <c r="J157">
        <v>70.764200000000002</v>
      </c>
      <c r="K157">
        <v>2.4668081100000001</v>
      </c>
      <c r="L157">
        <v>34.005899200000002</v>
      </c>
      <c r="M157">
        <v>163</v>
      </c>
    </row>
    <row r="158" spans="1:13" ht="13.2" x14ac:dyDescent="0.25">
      <c r="A158" t="s">
        <v>228</v>
      </c>
      <c r="B158">
        <v>1.8756170000000001</v>
      </c>
      <c r="C158">
        <v>46.245800000000003</v>
      </c>
      <c r="D158">
        <v>3849.087</v>
      </c>
      <c r="E158">
        <v>262.22669999999999</v>
      </c>
      <c r="F158">
        <v>59.822859999999999</v>
      </c>
      <c r="G158">
        <v>53.454329999999999</v>
      </c>
      <c r="H158">
        <v>7241640</v>
      </c>
      <c r="I158">
        <v>1512.41</v>
      </c>
      <c r="J158">
        <v>63.040529999999997</v>
      </c>
      <c r="K158">
        <v>1.0253849500000001</v>
      </c>
      <c r="L158">
        <v>40.224545200000001</v>
      </c>
      <c r="M158">
        <v>534</v>
      </c>
    </row>
    <row r="159" spans="1:13" ht="13.2" x14ac:dyDescent="0.25">
      <c r="A159" t="s">
        <v>230</v>
      </c>
      <c r="B159">
        <v>2.486637</v>
      </c>
      <c r="C159">
        <v>27.534990000000001</v>
      </c>
      <c r="D159">
        <v>11025.99</v>
      </c>
      <c r="E159">
        <v>912.25429999999994</v>
      </c>
      <c r="F159">
        <v>31.055</v>
      </c>
      <c r="G159">
        <v>109.77800000000001</v>
      </c>
      <c r="H159">
        <v>1985</v>
      </c>
      <c r="I159">
        <v>3500</v>
      </c>
      <c r="J159">
        <v>78.536000000000001</v>
      </c>
      <c r="K159">
        <v>2.11338486</v>
      </c>
      <c r="L159">
        <v>68.944999999999993</v>
      </c>
      <c r="M159">
        <v>43</v>
      </c>
    </row>
    <row r="160" spans="1:13" ht="13.2" x14ac:dyDescent="0.25">
      <c r="A160" t="s">
        <v>234</v>
      </c>
      <c r="B160">
        <v>3.2061869999999999</v>
      </c>
      <c r="C160">
        <v>49.341619999999999</v>
      </c>
      <c r="D160">
        <v>2173.9589999999998</v>
      </c>
      <c r="E160">
        <v>139.3338</v>
      </c>
      <c r="F160">
        <v>76.225999999999999</v>
      </c>
      <c r="G160">
        <v>36.654760000000003</v>
      </c>
      <c r="H160">
        <v>7034</v>
      </c>
      <c r="I160">
        <v>750</v>
      </c>
      <c r="J160">
        <v>65.173000000000002</v>
      </c>
      <c r="K160">
        <v>1.2256315499999999</v>
      </c>
      <c r="L160">
        <v>23.774000000000001</v>
      </c>
      <c r="M160">
        <v>375</v>
      </c>
    </row>
    <row r="161" spans="1:13" ht="13.2" x14ac:dyDescent="0.25">
      <c r="A161" t="s">
        <v>235</v>
      </c>
      <c r="B161">
        <v>3.495749</v>
      </c>
      <c r="C161">
        <v>47.269120000000001</v>
      </c>
      <c r="D161">
        <v>12629.14</v>
      </c>
      <c r="E161">
        <v>682.5095</v>
      </c>
      <c r="F161">
        <v>30.648</v>
      </c>
      <c r="G161">
        <v>99.119</v>
      </c>
      <c r="H161">
        <v>93248</v>
      </c>
      <c r="I161">
        <v>2800</v>
      </c>
      <c r="J161">
        <v>76.72</v>
      </c>
      <c r="K161">
        <v>3.1923532699999999</v>
      </c>
      <c r="L161">
        <v>69.352000000000004</v>
      </c>
      <c r="M161">
        <v>19</v>
      </c>
    </row>
    <row r="162" spans="1:13" ht="13.2" x14ac:dyDescent="0.25">
      <c r="A162" t="s">
        <v>236</v>
      </c>
      <c r="B162">
        <v>1.9457690000000001</v>
      </c>
      <c r="C162">
        <v>42.232520000000001</v>
      </c>
      <c r="D162">
        <v>16748.810000000001</v>
      </c>
      <c r="E162">
        <v>1006.934</v>
      </c>
      <c r="F162">
        <v>34.426389999999998</v>
      </c>
      <c r="G162">
        <v>49.578710000000001</v>
      </c>
      <c r="H162">
        <v>1193025</v>
      </c>
      <c r="I162">
        <v>8540.7559999999994</v>
      </c>
      <c r="J162">
        <v>78.04074</v>
      </c>
      <c r="K162">
        <v>1.7814016100000001</v>
      </c>
      <c r="L162">
        <v>65.984287199999997</v>
      </c>
      <c r="M162">
        <v>41</v>
      </c>
    </row>
    <row r="163" spans="1:13" ht="13.2" x14ac:dyDescent="0.25">
      <c r="A163" t="s">
        <v>237</v>
      </c>
      <c r="B163">
        <v>2.3308810000000002</v>
      </c>
      <c r="C163">
        <v>45.492460000000001</v>
      </c>
      <c r="D163">
        <v>22116.79</v>
      </c>
      <c r="E163">
        <v>2169.2849999999999</v>
      </c>
      <c r="F163">
        <v>4.6660000000000004</v>
      </c>
      <c r="G163">
        <v>39.992240000000002</v>
      </c>
      <c r="H163">
        <v>7</v>
      </c>
      <c r="I163">
        <v>15910</v>
      </c>
      <c r="J163">
        <v>81.358999999999995</v>
      </c>
      <c r="K163">
        <v>2.1339486399999998</v>
      </c>
      <c r="L163">
        <v>95.334000000000003</v>
      </c>
      <c r="M163">
        <v>17</v>
      </c>
    </row>
    <row r="164" spans="1:13" ht="13.2" x14ac:dyDescent="0.25">
      <c r="A164" t="s">
        <v>238</v>
      </c>
      <c r="B164">
        <v>1.270554</v>
      </c>
      <c r="C164">
        <v>46.059980000000003</v>
      </c>
      <c r="D164">
        <v>62996.47</v>
      </c>
      <c r="E164">
        <v>10623.85</v>
      </c>
      <c r="F164">
        <v>17.744</v>
      </c>
      <c r="G164">
        <v>27.535589999999999</v>
      </c>
      <c r="H164">
        <v>333</v>
      </c>
      <c r="I164">
        <v>63170</v>
      </c>
      <c r="J164">
        <v>81.099999999999994</v>
      </c>
      <c r="K164">
        <v>3.31115856</v>
      </c>
      <c r="L164">
        <v>82.256</v>
      </c>
      <c r="M164">
        <v>19</v>
      </c>
    </row>
    <row r="165" spans="1:13" ht="13.2" x14ac:dyDescent="0.25">
      <c r="A165" t="s">
        <v>239</v>
      </c>
      <c r="B165">
        <v>1.2396389999999999</v>
      </c>
      <c r="C165">
        <v>40.219360000000002</v>
      </c>
      <c r="D165">
        <v>6920.0450000000001</v>
      </c>
      <c r="E165">
        <v>459.42250000000001</v>
      </c>
      <c r="F165">
        <v>49.521999999999998</v>
      </c>
      <c r="G165">
        <v>66.627979999999994</v>
      </c>
      <c r="H165">
        <v>3276</v>
      </c>
      <c r="I165">
        <v>2020</v>
      </c>
      <c r="J165">
        <v>73.676000000000002</v>
      </c>
      <c r="K165">
        <v>3.5554825499999998</v>
      </c>
      <c r="L165">
        <v>50.478000000000002</v>
      </c>
      <c r="M165">
        <v>29</v>
      </c>
    </row>
    <row r="166" spans="1:13" ht="13.2" x14ac:dyDescent="0.25">
      <c r="A166" t="s">
        <v>241</v>
      </c>
      <c r="B166">
        <v>6.3210170000000003</v>
      </c>
      <c r="C166">
        <v>47.853879999999997</v>
      </c>
      <c r="D166">
        <v>7771.1890000000003</v>
      </c>
      <c r="E166">
        <v>440.16649999999998</v>
      </c>
      <c r="F166">
        <v>64.081000000000003</v>
      </c>
      <c r="G166">
        <v>208.30670000000001</v>
      </c>
      <c r="H166">
        <v>334464</v>
      </c>
      <c r="I166">
        <v>2380</v>
      </c>
      <c r="J166">
        <v>79.441999999999993</v>
      </c>
      <c r="K166">
        <v>2.28456986</v>
      </c>
      <c r="L166">
        <v>35.918999999999997</v>
      </c>
      <c r="M166">
        <v>43</v>
      </c>
    </row>
    <row r="167" spans="1:13" ht="13.2" x14ac:dyDescent="0.25">
      <c r="A167" t="s">
        <v>243</v>
      </c>
      <c r="B167">
        <v>1.227074</v>
      </c>
      <c r="C167">
        <v>38.8583</v>
      </c>
      <c r="D167">
        <v>17200.75</v>
      </c>
      <c r="E167">
        <v>1467.1859999999999</v>
      </c>
      <c r="F167">
        <v>44.72925</v>
      </c>
      <c r="G167">
        <v>59.465420000000002</v>
      </c>
      <c r="H167">
        <v>25905096</v>
      </c>
      <c r="I167">
        <v>11151.63</v>
      </c>
      <c r="J167">
        <v>74.871809999999996</v>
      </c>
      <c r="K167">
        <v>2.1510941899999998</v>
      </c>
      <c r="L167">
        <v>55.188904000000001</v>
      </c>
      <c r="M167">
        <v>211</v>
      </c>
    </row>
    <row r="168" spans="1:13" ht="13.2" x14ac:dyDescent="0.25"/>
    <row r="169" spans="1:13" ht="13.2" x14ac:dyDescent="0.25"/>
    <row r="170" spans="1:13" ht="13.2" x14ac:dyDescent="0.25"/>
    <row r="171" spans="1:13" ht="13.2" x14ac:dyDescent="0.25"/>
    <row r="172" spans="1:13" ht="13.2" x14ac:dyDescent="0.25"/>
    <row r="173" spans="1:13" ht="13.2" x14ac:dyDescent="0.25"/>
    <row r="174" spans="1:13" ht="13.2" x14ac:dyDescent="0.25"/>
    <row r="175" spans="1:13" ht="13.2" x14ac:dyDescent="0.25"/>
    <row r="176" spans="1:13" ht="13.2" x14ac:dyDescent="0.25"/>
    <row r="177" ht="13.2" x14ac:dyDescent="0.25"/>
    <row r="178" ht="13.2" x14ac:dyDescent="0.25"/>
    <row r="179" ht="13.2" x14ac:dyDescent="0.25"/>
    <row r="180" ht="13.2" x14ac:dyDescent="0.25"/>
    <row r="181" ht="13.2" x14ac:dyDescent="0.25"/>
    <row r="182" ht="13.2" x14ac:dyDescent="0.25"/>
    <row r="183" ht="13.2" x14ac:dyDescent="0.25"/>
    <row r="184" ht="13.2" x14ac:dyDescent="0.25"/>
    <row r="185" ht="13.2" x14ac:dyDescent="0.25"/>
    <row r="186" ht="13.2" x14ac:dyDescent="0.25"/>
    <row r="187" ht="13.2" x14ac:dyDescent="0.25"/>
    <row r="188" ht="13.2" x14ac:dyDescent="0.25"/>
    <row r="189" ht="13.2" x14ac:dyDescent="0.25"/>
    <row r="190" ht="13.2" x14ac:dyDescent="0.25"/>
    <row r="191" ht="13.2" x14ac:dyDescent="0.25"/>
    <row r="192" ht="13.2" x14ac:dyDescent="0.25"/>
    <row r="193" ht="13.2" x14ac:dyDescent="0.25"/>
    <row r="194" ht="13.2" x14ac:dyDescent="0.25"/>
    <row r="195" ht="13.2" x14ac:dyDescent="0.25"/>
    <row r="196" ht="13.2" x14ac:dyDescent="0.25"/>
    <row r="197" ht="13.2" x14ac:dyDescent="0.25"/>
    <row r="198" ht="13.2" x14ac:dyDescent="0.25"/>
    <row r="199" ht="13.2" x14ac:dyDescent="0.25"/>
    <row r="200" ht="13.2" x14ac:dyDescent="0.25"/>
    <row r="201" ht="13.2" x14ac:dyDescent="0.25"/>
    <row r="202" ht="13.2" x14ac:dyDescent="0.25"/>
    <row r="203" ht="13.2" x14ac:dyDescent="0.25"/>
    <row r="204" ht="13.2" x14ac:dyDescent="0.25"/>
    <row r="205" ht="13.2" x14ac:dyDescent="0.25"/>
    <row r="206" ht="13.2" x14ac:dyDescent="0.25"/>
    <row r="207" ht="13.2" x14ac:dyDescent="0.25"/>
    <row r="208" ht="13.2" x14ac:dyDescent="0.25"/>
    <row r="209" ht="13.2" x14ac:dyDescent="0.25"/>
    <row r="210" ht="13.2" x14ac:dyDescent="0.25"/>
    <row r="211" ht="13.2" x14ac:dyDescent="0.25"/>
    <row r="212" ht="13.2" x14ac:dyDescent="0.25"/>
    <row r="213" ht="13.2" x14ac:dyDescent="0.25"/>
    <row r="214" ht="13.2" x14ac:dyDescent="0.25"/>
    <row r="215" ht="13.2" x14ac:dyDescent="0.25"/>
    <row r="216" ht="13.2" x14ac:dyDescent="0.25"/>
    <row r="217" ht="13.2" x14ac:dyDescent="0.25"/>
    <row r="218" ht="13.2" x14ac:dyDescent="0.25"/>
    <row r="219" ht="13.2" x14ac:dyDescent="0.25"/>
    <row r="220" ht="13.2" x14ac:dyDescent="0.25"/>
    <row r="221" ht="13.2" x14ac:dyDescent="0.25"/>
    <row r="222" ht="13.2" x14ac:dyDescent="0.25"/>
    <row r="223" ht="13.2" x14ac:dyDescent="0.25"/>
    <row r="224" ht="13.2" x14ac:dyDescent="0.25"/>
    <row r="225" ht="13.2" x14ac:dyDescent="0.25"/>
    <row r="226" ht="13.2" x14ac:dyDescent="0.25"/>
    <row r="227" ht="13.2" x14ac:dyDescent="0.25"/>
    <row r="228" ht="13.2" x14ac:dyDescent="0.25"/>
    <row r="229" ht="13.2" x14ac:dyDescent="0.25"/>
    <row r="230" ht="13.2" x14ac:dyDescent="0.25"/>
    <row r="231" ht="13.2" x14ac:dyDescent="0.25"/>
    <row r="232" ht="13.2" x14ac:dyDescent="0.25"/>
    <row r="233" ht="13.2" x14ac:dyDescent="0.25"/>
    <row r="234" ht="13.2" x14ac:dyDescent="0.25"/>
    <row r="235" ht="13.2" x14ac:dyDescent="0.25"/>
    <row r="236" ht="13.2" x14ac:dyDescent="0.25"/>
    <row r="237" ht="13.2" x14ac:dyDescent="0.25"/>
    <row r="238" ht="13.2" x14ac:dyDescent="0.25"/>
    <row r="239" ht="13.2" x14ac:dyDescent="0.25"/>
    <row r="240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ht="13.2" x14ac:dyDescent="0.25"/>
    <row r="258" ht="13.2" x14ac:dyDescent="0.25"/>
    <row r="259" ht="13.2" x14ac:dyDescent="0.25"/>
    <row r="260" ht="13.2" x14ac:dyDescent="0.25"/>
    <row r="261" ht="13.2" x14ac:dyDescent="0.25"/>
    <row r="262" ht="13.2" x14ac:dyDescent="0.25"/>
    <row r="263" ht="13.2" x14ac:dyDescent="0.25"/>
    <row r="264" ht="13.2" x14ac:dyDescent="0.25"/>
    <row r="265" ht="13.2" x14ac:dyDescent="0.25"/>
    <row r="266" ht="13.2" x14ac:dyDescent="0.25"/>
    <row r="267" ht="13.2" x14ac:dyDescent="0.25"/>
    <row r="268" ht="13.2" x14ac:dyDescent="0.25"/>
    <row r="269" ht="13.2" x14ac:dyDescent="0.25"/>
    <row r="270" ht="13.2" x14ac:dyDescent="0.25"/>
    <row r="271" ht="13.2" x14ac:dyDescent="0.25"/>
    <row r="272" ht="13.2" x14ac:dyDescent="0.25"/>
    <row r="273" ht="13.2" x14ac:dyDescent="0.25"/>
    <row r="274" ht="13.2" x14ac:dyDescent="0.25"/>
    <row r="275" ht="13.2" x14ac:dyDescent="0.25"/>
    <row r="276" ht="13.2" x14ac:dyDescent="0.25"/>
    <row r="277" ht="13.2" x14ac:dyDescent="0.25"/>
    <row r="278" ht="13.2" x14ac:dyDescent="0.25"/>
    <row r="279" ht="13.2" x14ac:dyDescent="0.25"/>
    <row r="280" ht="13.2" x14ac:dyDescent="0.25"/>
    <row r="281" ht="13.2" x14ac:dyDescent="0.25"/>
    <row r="282" ht="13.2" x14ac:dyDescent="0.25"/>
    <row r="283" ht="13.2" x14ac:dyDescent="0.25"/>
    <row r="284" ht="13.2" x14ac:dyDescent="0.25"/>
    <row r="285" ht="13.2" x14ac:dyDescent="0.25"/>
    <row r="286" ht="13.2" x14ac:dyDescent="0.25"/>
    <row r="287" ht="13.2" x14ac:dyDescent="0.25"/>
    <row r="288" ht="13.2" x14ac:dyDescent="0.25"/>
    <row r="289" ht="13.2" x14ac:dyDescent="0.25"/>
    <row r="290" ht="13.2" x14ac:dyDescent="0.25"/>
    <row r="291" ht="13.2" x14ac:dyDescent="0.25"/>
    <row r="292" ht="13.2" x14ac:dyDescent="0.25"/>
    <row r="293" ht="13.2" x14ac:dyDescent="0.25"/>
    <row r="294" ht="13.2" x14ac:dyDescent="0.25"/>
    <row r="295" ht="13.2" x14ac:dyDescent="0.25"/>
    <row r="296" ht="13.2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270"/>
  <sheetViews>
    <sheetView workbookViewId="0"/>
  </sheetViews>
  <sheetFormatPr defaultColWidth="12.6640625" defaultRowHeight="15.75" customHeight="1" x14ac:dyDescent="0.25"/>
  <sheetData>
    <row r="1" spans="1:17" ht="15.75" customHeight="1" x14ac:dyDescent="0.5">
      <c r="A1" s="1" t="s">
        <v>250</v>
      </c>
      <c r="B1" s="4">
        <v>2018</v>
      </c>
      <c r="D1" s="1" t="s">
        <v>250</v>
      </c>
      <c r="E1" s="4" t="s">
        <v>251</v>
      </c>
      <c r="G1" s="10" t="s">
        <v>252</v>
      </c>
      <c r="H1" s="11"/>
      <c r="J1" s="12" t="s">
        <v>253</v>
      </c>
      <c r="K1" s="13"/>
      <c r="M1" s="14" t="s">
        <v>252</v>
      </c>
      <c r="N1" s="15"/>
      <c r="P1" s="14" t="s">
        <v>250</v>
      </c>
      <c r="Q1" s="14">
        <v>2017</v>
      </c>
    </row>
    <row r="2" spans="1:17" ht="15.75" customHeight="1" x14ac:dyDescent="0.3">
      <c r="A2" s="5" t="s">
        <v>254</v>
      </c>
      <c r="B2" s="16"/>
      <c r="D2" s="5" t="s">
        <v>254</v>
      </c>
      <c r="E2" s="6">
        <v>78.507000000000005</v>
      </c>
      <c r="G2" s="10" t="s">
        <v>255</v>
      </c>
      <c r="H2" s="11"/>
      <c r="J2" s="17"/>
      <c r="K2" s="13"/>
      <c r="M2" s="14" t="s">
        <v>255</v>
      </c>
      <c r="N2" s="15"/>
      <c r="P2" s="14" t="s">
        <v>254</v>
      </c>
      <c r="Q2" s="15"/>
    </row>
    <row r="3" spans="1:17" ht="15.75" customHeight="1" x14ac:dyDescent="0.3">
      <c r="A3" s="8" t="s">
        <v>13</v>
      </c>
      <c r="B3" s="9">
        <v>520</v>
      </c>
      <c r="D3" s="8" t="s">
        <v>13</v>
      </c>
      <c r="E3" s="9">
        <v>66.025999999999996</v>
      </c>
      <c r="G3" s="11"/>
      <c r="H3" s="11"/>
      <c r="J3" s="18" t="s">
        <v>0</v>
      </c>
      <c r="K3" s="18" t="s">
        <v>256</v>
      </c>
      <c r="M3" s="15"/>
      <c r="N3" s="15"/>
      <c r="P3" s="14" t="s">
        <v>257</v>
      </c>
      <c r="Q3" s="19">
        <v>398</v>
      </c>
    </row>
    <row r="4" spans="1:17" ht="15.75" customHeight="1" x14ac:dyDescent="0.3">
      <c r="A4" s="5" t="s">
        <v>14</v>
      </c>
      <c r="B4" s="6">
        <v>3210</v>
      </c>
      <c r="D4" s="5" t="s">
        <v>14</v>
      </c>
      <c r="E4" s="6">
        <v>63.665999999999997</v>
      </c>
      <c r="G4" s="10" t="s">
        <v>250</v>
      </c>
      <c r="H4" s="10">
        <v>2018</v>
      </c>
      <c r="J4" s="20" t="s">
        <v>64</v>
      </c>
      <c r="K4" s="21">
        <v>88</v>
      </c>
      <c r="M4" s="14" t="s">
        <v>250</v>
      </c>
      <c r="N4" s="14">
        <v>2018</v>
      </c>
      <c r="P4" s="14" t="s">
        <v>13</v>
      </c>
      <c r="Q4" s="19">
        <v>638</v>
      </c>
    </row>
    <row r="5" spans="1:17" ht="15.75" customHeight="1" x14ac:dyDescent="0.3">
      <c r="A5" s="8" t="s">
        <v>15</v>
      </c>
      <c r="B5" s="9">
        <v>4860</v>
      </c>
      <c r="D5" s="8" t="s">
        <v>15</v>
      </c>
      <c r="E5" s="9">
        <v>80.167000000000002</v>
      </c>
      <c r="G5" s="10" t="s">
        <v>257</v>
      </c>
      <c r="H5" s="22">
        <v>1.11811441</v>
      </c>
      <c r="J5" s="20" t="s">
        <v>174</v>
      </c>
      <c r="K5" s="21">
        <v>87</v>
      </c>
      <c r="M5" s="14" t="s">
        <v>254</v>
      </c>
      <c r="N5" s="19">
        <v>43.411000000000001</v>
      </c>
      <c r="P5" s="14" t="s">
        <v>258</v>
      </c>
      <c r="Q5" s="19">
        <v>717</v>
      </c>
    </row>
    <row r="6" spans="1:17" ht="15.75" customHeight="1" x14ac:dyDescent="0.3">
      <c r="A6" s="5" t="s">
        <v>259</v>
      </c>
      <c r="B6" s="16"/>
      <c r="D6" s="5" t="s">
        <v>16</v>
      </c>
      <c r="E6" s="6">
        <v>73.663030000000006</v>
      </c>
      <c r="G6" s="10" t="s">
        <v>13</v>
      </c>
      <c r="H6" s="22">
        <v>1.0067462899999999</v>
      </c>
      <c r="J6" s="20" t="s">
        <v>80</v>
      </c>
      <c r="K6" s="21">
        <v>85</v>
      </c>
      <c r="M6" s="14" t="s">
        <v>257</v>
      </c>
      <c r="N6" s="19">
        <v>35.847595699999999</v>
      </c>
      <c r="P6" s="14" t="s">
        <v>14</v>
      </c>
      <c r="Q6" s="19">
        <v>241</v>
      </c>
    </row>
    <row r="7" spans="1:17" ht="15.75" customHeight="1" x14ac:dyDescent="0.3">
      <c r="A7" s="8" t="s">
        <v>16</v>
      </c>
      <c r="B7" s="9">
        <v>6282.6009999999997</v>
      </c>
      <c r="D7" s="8" t="s">
        <v>17</v>
      </c>
      <c r="E7" s="9">
        <v>79.164000000000001</v>
      </c>
      <c r="G7" s="10" t="s">
        <v>258</v>
      </c>
      <c r="H7" s="22">
        <v>0.90513297000000004</v>
      </c>
      <c r="J7" s="20" t="s">
        <v>199</v>
      </c>
      <c r="K7" s="21">
        <v>85</v>
      </c>
      <c r="M7" s="14" t="s">
        <v>13</v>
      </c>
      <c r="N7" s="19">
        <v>25.495000000000001</v>
      </c>
      <c r="P7" s="14" t="s">
        <v>15</v>
      </c>
      <c r="Q7" s="19">
        <v>15</v>
      </c>
    </row>
    <row r="8" spans="1:17" ht="15.75" customHeight="1" x14ac:dyDescent="0.3">
      <c r="A8" s="5" t="s">
        <v>17</v>
      </c>
      <c r="B8" s="6">
        <v>41470</v>
      </c>
      <c r="D8" s="5" t="s">
        <v>18</v>
      </c>
      <c r="E8" s="6">
        <v>79.863</v>
      </c>
      <c r="G8" s="10" t="s">
        <v>14</v>
      </c>
      <c r="H8" s="22">
        <v>1.87177587</v>
      </c>
      <c r="J8" s="20" t="s">
        <v>211</v>
      </c>
      <c r="K8" s="21">
        <v>85</v>
      </c>
      <c r="M8" s="14" t="s">
        <v>258</v>
      </c>
      <c r="N8" s="19">
        <v>46.649425800000003</v>
      </c>
      <c r="P8" s="14" t="s">
        <v>259</v>
      </c>
      <c r="Q8" s="15"/>
    </row>
    <row r="9" spans="1:17" ht="15.75" customHeight="1" x14ac:dyDescent="0.3">
      <c r="A9" s="8" t="s">
        <v>18</v>
      </c>
      <c r="B9" s="9">
        <v>12370</v>
      </c>
      <c r="D9" s="8" t="s">
        <v>19</v>
      </c>
      <c r="E9" s="9">
        <v>78.353999999999999</v>
      </c>
      <c r="G9" s="10" t="s">
        <v>15</v>
      </c>
      <c r="H9" s="22">
        <v>1.1605447900000001</v>
      </c>
      <c r="J9" s="20" t="s">
        <v>45</v>
      </c>
      <c r="K9" s="21">
        <v>85</v>
      </c>
      <c r="M9" s="14" t="s">
        <v>14</v>
      </c>
      <c r="N9" s="19">
        <v>65.513999999999996</v>
      </c>
      <c r="P9" s="14" t="s">
        <v>16</v>
      </c>
      <c r="Q9" s="19">
        <v>149</v>
      </c>
    </row>
    <row r="10" spans="1:17" ht="15.75" customHeight="1" x14ac:dyDescent="0.3">
      <c r="A10" s="5" t="s">
        <v>19</v>
      </c>
      <c r="B10" s="6">
        <v>4250</v>
      </c>
      <c r="D10" s="5" t="s">
        <v>20</v>
      </c>
      <c r="E10" s="6">
        <v>77.983000000000004</v>
      </c>
      <c r="G10" s="10" t="s">
        <v>16</v>
      </c>
      <c r="H10" s="22">
        <v>6.0802122000000001</v>
      </c>
      <c r="J10" s="20" t="s">
        <v>171</v>
      </c>
      <c r="K10" s="21">
        <v>84</v>
      </c>
      <c r="M10" s="14" t="s">
        <v>15</v>
      </c>
      <c r="N10" s="19">
        <v>60.319000000000003</v>
      </c>
      <c r="P10" s="14" t="s">
        <v>17</v>
      </c>
      <c r="Q10" s="19">
        <v>3</v>
      </c>
    </row>
    <row r="11" spans="1:17" ht="15.75" customHeight="1" x14ac:dyDescent="0.3">
      <c r="A11" s="8" t="s">
        <v>260</v>
      </c>
      <c r="B11" s="23"/>
      <c r="D11" s="8" t="s">
        <v>21</v>
      </c>
      <c r="E11" s="9">
        <v>84.9</v>
      </c>
      <c r="G11" s="10" t="s">
        <v>18</v>
      </c>
      <c r="H11" s="22">
        <v>0.74549885000000005</v>
      </c>
      <c r="J11" s="20" t="s">
        <v>170</v>
      </c>
      <c r="K11" s="21">
        <v>82</v>
      </c>
      <c r="M11" s="14" t="s">
        <v>259</v>
      </c>
      <c r="N11" s="19">
        <v>88.061999999999998</v>
      </c>
      <c r="P11" s="14" t="s">
        <v>18</v>
      </c>
      <c r="Q11" s="19">
        <v>39</v>
      </c>
    </row>
    <row r="12" spans="1:17" ht="15.75" customHeight="1" x14ac:dyDescent="0.3">
      <c r="A12" s="5" t="s">
        <v>20</v>
      </c>
      <c r="B12" s="6">
        <v>15920</v>
      </c>
      <c r="D12" s="5" t="s">
        <v>22</v>
      </c>
      <c r="E12" s="6">
        <v>84.1</v>
      </c>
      <c r="G12" s="10" t="s">
        <v>19</v>
      </c>
      <c r="H12" s="22">
        <v>4.1198861500000001</v>
      </c>
      <c r="J12" s="20" t="s">
        <v>43</v>
      </c>
      <c r="K12" s="21">
        <v>81</v>
      </c>
      <c r="M12" s="14" t="s">
        <v>16</v>
      </c>
      <c r="N12" s="19">
        <v>58.629576200000002</v>
      </c>
      <c r="P12" s="14" t="s">
        <v>19</v>
      </c>
      <c r="Q12" s="19">
        <v>26</v>
      </c>
    </row>
    <row r="13" spans="1:17" ht="15.75" customHeight="1" x14ac:dyDescent="0.3">
      <c r="A13" s="8" t="s">
        <v>21</v>
      </c>
      <c r="B13" s="9">
        <v>53190</v>
      </c>
      <c r="D13" s="8" t="s">
        <v>23</v>
      </c>
      <c r="E13" s="9">
        <v>75.335999999999999</v>
      </c>
      <c r="G13" s="10" t="s">
        <v>21</v>
      </c>
      <c r="H13" s="22">
        <v>1.89011208</v>
      </c>
      <c r="J13" s="20" t="s">
        <v>142</v>
      </c>
      <c r="K13" s="21">
        <v>81</v>
      </c>
      <c r="M13" s="14" t="s">
        <v>17</v>
      </c>
      <c r="N13" s="19">
        <v>86.522000000000006</v>
      </c>
      <c r="P13" s="14" t="s">
        <v>260</v>
      </c>
      <c r="Q13" s="15"/>
    </row>
    <row r="14" spans="1:17" ht="15.75" customHeight="1" x14ac:dyDescent="0.3">
      <c r="A14" s="5" t="s">
        <v>22</v>
      </c>
      <c r="B14" s="6">
        <v>49080</v>
      </c>
      <c r="D14" s="5" t="s">
        <v>24</v>
      </c>
      <c r="E14" s="6">
        <v>63.030999999999999</v>
      </c>
      <c r="G14" s="10" t="s">
        <v>22</v>
      </c>
      <c r="H14" s="22">
        <v>0.74473836000000004</v>
      </c>
      <c r="J14" s="20" t="s">
        <v>61</v>
      </c>
      <c r="K14" s="21">
        <v>80</v>
      </c>
      <c r="M14" s="14" t="s">
        <v>18</v>
      </c>
      <c r="N14" s="19">
        <v>91.87</v>
      </c>
      <c r="P14" s="14" t="s">
        <v>20</v>
      </c>
      <c r="Q14" s="19">
        <v>42</v>
      </c>
    </row>
    <row r="15" spans="1:17" ht="15.75" customHeight="1" x14ac:dyDescent="0.3">
      <c r="A15" s="8" t="s">
        <v>23</v>
      </c>
      <c r="B15" s="9">
        <v>4060</v>
      </c>
      <c r="D15" s="8" t="s">
        <v>25</v>
      </c>
      <c r="E15" s="9">
        <v>83.9</v>
      </c>
      <c r="G15" s="10" t="s">
        <v>23</v>
      </c>
      <c r="H15" s="22">
        <v>3.5624012299999999</v>
      </c>
      <c r="J15" s="20" t="s">
        <v>84</v>
      </c>
      <c r="K15" s="21">
        <v>80</v>
      </c>
      <c r="M15" s="14" t="s">
        <v>19</v>
      </c>
      <c r="N15" s="19">
        <v>63.149000000000001</v>
      </c>
      <c r="P15" s="14" t="s">
        <v>21</v>
      </c>
      <c r="Q15" s="19">
        <v>6</v>
      </c>
    </row>
    <row r="16" spans="1:17" ht="15.75" customHeight="1" x14ac:dyDescent="0.3">
      <c r="A16" s="5" t="s">
        <v>24</v>
      </c>
      <c r="B16" s="6">
        <v>280</v>
      </c>
      <c r="D16" s="5" t="s">
        <v>26</v>
      </c>
      <c r="E16" s="6">
        <v>63.003</v>
      </c>
      <c r="G16" s="10" t="s">
        <v>24</v>
      </c>
      <c r="H16" s="22">
        <v>1.8821614499999999</v>
      </c>
      <c r="J16" s="20" t="s">
        <v>21</v>
      </c>
      <c r="K16" s="21">
        <v>77</v>
      </c>
      <c r="M16" s="14" t="s">
        <v>260</v>
      </c>
      <c r="N16" s="19">
        <v>87.153000000000006</v>
      </c>
      <c r="P16" s="14" t="s">
        <v>22</v>
      </c>
      <c r="Q16" s="19">
        <v>5</v>
      </c>
    </row>
    <row r="17" spans="1:17" ht="15.75" customHeight="1" x14ac:dyDescent="0.3">
      <c r="A17" s="8" t="s">
        <v>25</v>
      </c>
      <c r="B17" s="9">
        <v>46100</v>
      </c>
      <c r="D17" s="8" t="s">
        <v>27</v>
      </c>
      <c r="E17" s="9">
        <v>61.863</v>
      </c>
      <c r="G17" s="10" t="s">
        <v>25</v>
      </c>
      <c r="H17" s="22">
        <v>0.89139955000000004</v>
      </c>
      <c r="J17" s="20" t="s">
        <v>22</v>
      </c>
      <c r="K17" s="21">
        <v>76</v>
      </c>
      <c r="M17" s="14" t="s">
        <v>20</v>
      </c>
      <c r="N17" s="19">
        <v>24.599</v>
      </c>
      <c r="P17" s="14" t="s">
        <v>23</v>
      </c>
      <c r="Q17" s="19">
        <v>26</v>
      </c>
    </row>
    <row r="18" spans="1:17" ht="15.75" customHeight="1" x14ac:dyDescent="0.3">
      <c r="A18" s="5" t="s">
        <v>26</v>
      </c>
      <c r="B18" s="6">
        <v>1200</v>
      </c>
      <c r="D18" s="5" t="s">
        <v>28</v>
      </c>
      <c r="E18" s="6">
        <v>74.290999999999997</v>
      </c>
      <c r="G18" s="10" t="s">
        <v>26</v>
      </c>
      <c r="H18" s="22">
        <v>0.63285754000000005</v>
      </c>
      <c r="J18" s="20" t="s">
        <v>261</v>
      </c>
      <c r="K18" s="21">
        <v>76</v>
      </c>
      <c r="M18" s="14" t="s">
        <v>21</v>
      </c>
      <c r="N18" s="19">
        <v>86.012</v>
      </c>
      <c r="P18" s="14" t="s">
        <v>24</v>
      </c>
      <c r="Q18" s="19">
        <v>548</v>
      </c>
    </row>
    <row r="19" spans="1:17" ht="15.75" customHeight="1" x14ac:dyDescent="0.3">
      <c r="A19" s="8" t="s">
        <v>27</v>
      </c>
      <c r="B19" s="9">
        <v>750</v>
      </c>
      <c r="D19" s="8" t="s">
        <v>29</v>
      </c>
      <c r="E19" s="9">
        <v>78.599999999999994</v>
      </c>
      <c r="G19" s="10" t="s">
        <v>27</v>
      </c>
      <c r="H19" s="22">
        <v>2.1650417499999999</v>
      </c>
      <c r="J19" s="20" t="s">
        <v>112</v>
      </c>
      <c r="K19" s="21">
        <v>76</v>
      </c>
      <c r="M19" s="14" t="s">
        <v>22</v>
      </c>
      <c r="N19" s="19">
        <v>58.296999999999997</v>
      </c>
      <c r="P19" s="14" t="s">
        <v>25</v>
      </c>
      <c r="Q19" s="19">
        <v>5</v>
      </c>
    </row>
    <row r="20" spans="1:17" ht="15.75" customHeight="1" x14ac:dyDescent="0.3">
      <c r="A20" s="5" t="s">
        <v>28</v>
      </c>
      <c r="B20" s="6">
        <v>1750</v>
      </c>
      <c r="D20" s="5" t="s">
        <v>30</v>
      </c>
      <c r="E20" s="6">
        <v>78.284999999999997</v>
      </c>
      <c r="G20" s="10" t="s">
        <v>28</v>
      </c>
      <c r="H20" s="22">
        <v>1.26399978</v>
      </c>
      <c r="J20" s="20" t="s">
        <v>25</v>
      </c>
      <c r="K20" s="21">
        <v>75</v>
      </c>
      <c r="M20" s="14" t="s">
        <v>23</v>
      </c>
      <c r="N20" s="19">
        <v>55.68</v>
      </c>
      <c r="P20" s="14" t="s">
        <v>26</v>
      </c>
      <c r="Q20" s="19">
        <v>397</v>
      </c>
    </row>
    <row r="21" spans="1:17" ht="15.75" customHeight="1" x14ac:dyDescent="0.3">
      <c r="A21" s="8" t="s">
        <v>29</v>
      </c>
      <c r="B21" s="9">
        <v>8560</v>
      </c>
      <c r="D21" s="8" t="s">
        <v>31</v>
      </c>
      <c r="E21" s="9">
        <v>75.911000000000001</v>
      </c>
      <c r="G21" s="10" t="s">
        <v>29</v>
      </c>
      <c r="H21" s="22">
        <v>1.4515683699999999</v>
      </c>
      <c r="J21" s="20" t="s">
        <v>76</v>
      </c>
      <c r="K21" s="21">
        <v>73</v>
      </c>
      <c r="M21" s="14" t="s">
        <v>24</v>
      </c>
      <c r="N21" s="19">
        <v>13.032</v>
      </c>
      <c r="P21" s="14" t="s">
        <v>27</v>
      </c>
      <c r="Q21" s="19">
        <v>320</v>
      </c>
    </row>
    <row r="22" spans="1:17" ht="15.75" customHeight="1" x14ac:dyDescent="0.3">
      <c r="A22" s="5" t="s">
        <v>30</v>
      </c>
      <c r="B22" s="6">
        <v>21910</v>
      </c>
      <c r="D22" s="5" t="s">
        <v>32</v>
      </c>
      <c r="E22" s="6">
        <v>79.72</v>
      </c>
      <c r="G22" s="10" t="s">
        <v>30</v>
      </c>
      <c r="H22" s="22">
        <v>4.0742948300000004</v>
      </c>
      <c r="J22" s="20" t="s">
        <v>109</v>
      </c>
      <c r="K22" s="21">
        <v>73</v>
      </c>
      <c r="M22" s="14" t="s">
        <v>25</v>
      </c>
      <c r="N22" s="19">
        <v>98.001000000000005</v>
      </c>
      <c r="P22" s="14" t="s">
        <v>28</v>
      </c>
      <c r="Q22" s="19">
        <v>173</v>
      </c>
    </row>
    <row r="23" spans="1:17" ht="15.75" customHeight="1" x14ac:dyDescent="0.3">
      <c r="A23" s="8" t="s">
        <v>31</v>
      </c>
      <c r="B23" s="9">
        <v>31990</v>
      </c>
      <c r="D23" s="8" t="s">
        <v>33</v>
      </c>
      <c r="E23" s="9">
        <v>79.400000000000006</v>
      </c>
      <c r="G23" s="10" t="s">
        <v>32</v>
      </c>
      <c r="H23" s="22">
        <v>0.85254856000000001</v>
      </c>
      <c r="J23" s="20" t="s">
        <v>117</v>
      </c>
      <c r="K23" s="21">
        <v>73</v>
      </c>
      <c r="M23" s="14" t="s">
        <v>26</v>
      </c>
      <c r="N23" s="19">
        <v>47.311999999999998</v>
      </c>
      <c r="P23" s="14" t="s">
        <v>29</v>
      </c>
      <c r="Q23" s="19">
        <v>10</v>
      </c>
    </row>
    <row r="24" spans="1:17" ht="15.75" customHeight="1" x14ac:dyDescent="0.3">
      <c r="A24" s="5" t="s">
        <v>32</v>
      </c>
      <c r="B24" s="6">
        <v>5770</v>
      </c>
      <c r="D24" s="5" t="s">
        <v>34</v>
      </c>
      <c r="E24" s="6">
        <v>77.665999999999997</v>
      </c>
      <c r="G24" s="10" t="s">
        <v>33</v>
      </c>
      <c r="H24" s="22">
        <v>1.18226173</v>
      </c>
      <c r="J24" s="20" t="s">
        <v>82</v>
      </c>
      <c r="K24" s="21">
        <v>72</v>
      </c>
      <c r="M24" s="14" t="s">
        <v>27</v>
      </c>
      <c r="N24" s="19">
        <v>29.358000000000001</v>
      </c>
      <c r="P24" s="14" t="s">
        <v>30</v>
      </c>
      <c r="Q24" s="19">
        <v>14</v>
      </c>
    </row>
    <row r="25" spans="1:17" ht="15.75" customHeight="1" x14ac:dyDescent="0.3">
      <c r="A25" s="8" t="s">
        <v>33</v>
      </c>
      <c r="B25" s="9">
        <v>5700</v>
      </c>
      <c r="D25" s="8" t="s">
        <v>35</v>
      </c>
      <c r="E25" s="9">
        <v>85.57</v>
      </c>
      <c r="G25" s="10" t="s">
        <v>34</v>
      </c>
      <c r="H25" s="22">
        <v>1.2473879299999999</v>
      </c>
      <c r="J25" s="20" t="s">
        <v>262</v>
      </c>
      <c r="K25" s="21">
        <v>71</v>
      </c>
      <c r="M25" s="14" t="s">
        <v>28</v>
      </c>
      <c r="N25" s="19">
        <v>36.631999999999998</v>
      </c>
      <c r="P25" s="14" t="s">
        <v>31</v>
      </c>
      <c r="Q25" s="19">
        <v>70</v>
      </c>
    </row>
    <row r="26" spans="1:17" ht="15.75" customHeight="1" x14ac:dyDescent="0.3">
      <c r="A26" s="5" t="s">
        <v>34</v>
      </c>
      <c r="B26" s="6">
        <v>4450</v>
      </c>
      <c r="D26" s="5" t="s">
        <v>36</v>
      </c>
      <c r="E26" s="6">
        <v>74.209000000000003</v>
      </c>
      <c r="G26" s="10" t="s">
        <v>36</v>
      </c>
      <c r="H26" s="22">
        <v>1.4969023400000001</v>
      </c>
      <c r="J26" s="20" t="s">
        <v>17</v>
      </c>
      <c r="K26" s="21">
        <v>70</v>
      </c>
      <c r="M26" s="14" t="s">
        <v>29</v>
      </c>
      <c r="N26" s="19">
        <v>75.007999999999996</v>
      </c>
      <c r="P26" s="14" t="s">
        <v>32</v>
      </c>
      <c r="Q26" s="19">
        <v>10</v>
      </c>
    </row>
    <row r="27" spans="1:17" ht="14.4" x14ac:dyDescent="0.3">
      <c r="A27" s="8" t="s">
        <v>35</v>
      </c>
      <c r="B27" s="9">
        <v>116990</v>
      </c>
      <c r="D27" s="8" t="s">
        <v>37</v>
      </c>
      <c r="E27" s="9">
        <v>79.361999999999995</v>
      </c>
      <c r="G27" s="10" t="s">
        <v>37</v>
      </c>
      <c r="H27" s="22">
        <v>1.46967772</v>
      </c>
      <c r="J27" s="20" t="s">
        <v>237</v>
      </c>
      <c r="K27" s="21">
        <v>70</v>
      </c>
      <c r="M27" s="14" t="s">
        <v>30</v>
      </c>
      <c r="N27" s="19">
        <v>89.287000000000006</v>
      </c>
      <c r="P27" s="14" t="s">
        <v>33</v>
      </c>
      <c r="Q27" s="19">
        <v>2</v>
      </c>
    </row>
    <row r="28" spans="1:17" ht="14.4" x14ac:dyDescent="0.3">
      <c r="A28" s="5" t="s">
        <v>36</v>
      </c>
      <c r="B28" s="6">
        <v>3370</v>
      </c>
      <c r="D28" s="5" t="s">
        <v>38</v>
      </c>
      <c r="E28" s="6">
        <v>80.391999999999996</v>
      </c>
      <c r="G28" s="10" t="s">
        <v>39</v>
      </c>
      <c r="H28" s="22">
        <v>2.6366124900000001</v>
      </c>
      <c r="J28" s="20" t="s">
        <v>38</v>
      </c>
      <c r="K28" s="21">
        <v>68</v>
      </c>
      <c r="M28" s="14" t="s">
        <v>31</v>
      </c>
      <c r="N28" s="19">
        <v>83.025000000000006</v>
      </c>
      <c r="P28" s="14" t="s">
        <v>34</v>
      </c>
      <c r="Q28" s="19">
        <v>36</v>
      </c>
    </row>
    <row r="29" spans="1:17" ht="14.4" x14ac:dyDescent="0.3">
      <c r="A29" s="8" t="s">
        <v>37</v>
      </c>
      <c r="B29" s="9">
        <v>9080</v>
      </c>
      <c r="D29" s="8" t="s">
        <v>39</v>
      </c>
      <c r="E29" s="9">
        <v>76.959999999999994</v>
      </c>
      <c r="G29" s="10" t="s">
        <v>41</v>
      </c>
      <c r="H29" s="22">
        <v>2.6760889200000002</v>
      </c>
      <c r="J29" s="20" t="s">
        <v>40</v>
      </c>
      <c r="K29" s="21">
        <v>68</v>
      </c>
      <c r="M29" s="14" t="s">
        <v>32</v>
      </c>
      <c r="N29" s="19">
        <v>48.244999999999997</v>
      </c>
      <c r="P29" s="14" t="s">
        <v>35</v>
      </c>
      <c r="Q29" s="15"/>
    </row>
    <row r="30" spans="1:17" ht="14.4" x14ac:dyDescent="0.3">
      <c r="A30" s="5" t="s">
        <v>38</v>
      </c>
      <c r="B30" s="6">
        <v>16700</v>
      </c>
      <c r="D30" s="5" t="s">
        <v>40</v>
      </c>
      <c r="E30" s="6">
        <v>71.816000000000003</v>
      </c>
      <c r="G30" s="10" t="s">
        <v>42</v>
      </c>
      <c r="H30" s="22">
        <v>1.4330405399999999</v>
      </c>
      <c r="J30" s="20" t="s">
        <v>46</v>
      </c>
      <c r="K30" s="21">
        <v>67</v>
      </c>
      <c r="M30" s="14" t="s">
        <v>33</v>
      </c>
      <c r="N30" s="19">
        <v>78.594999999999999</v>
      </c>
      <c r="P30" s="14" t="s">
        <v>36</v>
      </c>
      <c r="Q30" s="19">
        <v>155</v>
      </c>
    </row>
    <row r="31" spans="1:17" ht="14.4" x14ac:dyDescent="0.3">
      <c r="A31" s="8" t="s">
        <v>39</v>
      </c>
      <c r="B31" s="9">
        <v>29390</v>
      </c>
      <c r="D31" s="8" t="s">
        <v>41</v>
      </c>
      <c r="E31" s="9">
        <v>72.049000000000007</v>
      </c>
      <c r="G31" s="10" t="s">
        <v>43</v>
      </c>
      <c r="H31" s="22">
        <v>1.3246810899999999</v>
      </c>
      <c r="J31" s="20" t="s">
        <v>214</v>
      </c>
      <c r="K31" s="21">
        <v>66</v>
      </c>
      <c r="M31" s="14" t="s">
        <v>34</v>
      </c>
      <c r="N31" s="19">
        <v>45.723999999999997</v>
      </c>
      <c r="P31" s="14" t="s">
        <v>37</v>
      </c>
      <c r="Q31" s="19">
        <v>60</v>
      </c>
    </row>
    <row r="32" spans="1:17" ht="14.4" x14ac:dyDescent="0.3">
      <c r="A32" s="5" t="s">
        <v>40</v>
      </c>
      <c r="B32" s="6">
        <v>2970</v>
      </c>
      <c r="D32" s="5" t="s">
        <v>42</v>
      </c>
      <c r="E32" s="6">
        <v>54.991</v>
      </c>
      <c r="G32" s="10" t="s">
        <v>44</v>
      </c>
      <c r="H32" s="22">
        <v>1.6435759000000001</v>
      </c>
      <c r="J32" s="20" t="s">
        <v>263</v>
      </c>
      <c r="K32" s="21">
        <v>65</v>
      </c>
      <c r="M32" s="14" t="s">
        <v>35</v>
      </c>
      <c r="N32" s="19">
        <v>100</v>
      </c>
      <c r="P32" s="14" t="s">
        <v>38</v>
      </c>
      <c r="Q32" s="19">
        <v>27</v>
      </c>
    </row>
    <row r="33" spans="1:17" ht="14.4" x14ac:dyDescent="0.3">
      <c r="A33" s="8" t="s">
        <v>41</v>
      </c>
      <c r="B33" s="9">
        <v>7340</v>
      </c>
      <c r="D33" s="8" t="s">
        <v>43</v>
      </c>
      <c r="E33" s="9">
        <v>84.1</v>
      </c>
      <c r="G33" s="10" t="s">
        <v>45</v>
      </c>
      <c r="H33" s="22">
        <v>0.64402652000000005</v>
      </c>
      <c r="J33" s="20" t="s">
        <v>186</v>
      </c>
      <c r="K33" s="21">
        <v>64</v>
      </c>
      <c r="M33" s="14" t="s">
        <v>36</v>
      </c>
      <c r="N33" s="19">
        <v>69.424999999999997</v>
      </c>
      <c r="P33" s="14" t="s">
        <v>39</v>
      </c>
      <c r="Q33" s="19">
        <v>31</v>
      </c>
    </row>
    <row r="34" spans="1:17" ht="14.4" x14ac:dyDescent="0.3">
      <c r="A34" s="5" t="s">
        <v>42</v>
      </c>
      <c r="B34" s="6">
        <v>490</v>
      </c>
      <c r="D34" s="5" t="s">
        <v>44</v>
      </c>
      <c r="E34" s="6">
        <v>80.782129999999995</v>
      </c>
      <c r="G34" s="10" t="s">
        <v>46</v>
      </c>
      <c r="H34" s="22">
        <v>1.8639277700000001</v>
      </c>
      <c r="J34" s="20" t="s">
        <v>39</v>
      </c>
      <c r="K34" s="21">
        <v>63</v>
      </c>
      <c r="M34" s="14" t="s">
        <v>37</v>
      </c>
      <c r="N34" s="19">
        <v>86.569000000000003</v>
      </c>
      <c r="P34" s="14" t="s">
        <v>40</v>
      </c>
      <c r="Q34" s="19">
        <v>183</v>
      </c>
    </row>
    <row r="35" spans="1:17" ht="14.4" x14ac:dyDescent="0.3">
      <c r="A35" s="8" t="s">
        <v>43</v>
      </c>
      <c r="B35" s="9">
        <v>45000</v>
      </c>
      <c r="D35" s="8" t="s">
        <v>45</v>
      </c>
      <c r="E35" s="9">
        <v>85.7</v>
      </c>
      <c r="G35" s="10" t="s">
        <v>47</v>
      </c>
      <c r="H35" s="22">
        <v>1.7395336800000001</v>
      </c>
      <c r="J35" s="20" t="s">
        <v>264</v>
      </c>
      <c r="K35" s="21">
        <v>63</v>
      </c>
      <c r="M35" s="14" t="s">
        <v>38</v>
      </c>
      <c r="N35" s="19">
        <v>31.146999999999998</v>
      </c>
      <c r="P35" s="14" t="s">
        <v>41</v>
      </c>
      <c r="Q35" s="19">
        <v>144</v>
      </c>
    </row>
    <row r="36" spans="1:17" ht="14.4" x14ac:dyDescent="0.3">
      <c r="A36" s="5" t="s">
        <v>44</v>
      </c>
      <c r="B36" s="6">
        <v>14653.76</v>
      </c>
      <c r="D36" s="5" t="s">
        <v>265</v>
      </c>
      <c r="E36" s="6">
        <v>84.798000000000002</v>
      </c>
      <c r="G36" s="10" t="s">
        <v>48</v>
      </c>
      <c r="H36" s="22">
        <v>1.4134354499999999</v>
      </c>
      <c r="J36" s="20" t="s">
        <v>191</v>
      </c>
      <c r="K36" s="21">
        <v>62</v>
      </c>
      <c r="M36" s="14" t="s">
        <v>39</v>
      </c>
      <c r="N36" s="19">
        <v>77.629000000000005</v>
      </c>
      <c r="P36" s="14" t="s">
        <v>42</v>
      </c>
      <c r="Q36" s="19">
        <v>829</v>
      </c>
    </row>
    <row r="37" spans="1:17" ht="14.4" x14ac:dyDescent="0.3">
      <c r="A37" s="8" t="s">
        <v>45</v>
      </c>
      <c r="B37" s="9">
        <v>83730</v>
      </c>
      <c r="D37" s="8" t="s">
        <v>46</v>
      </c>
      <c r="E37" s="9">
        <v>82.381</v>
      </c>
      <c r="G37" s="10" t="s">
        <v>49</v>
      </c>
      <c r="H37" s="22">
        <v>1.11159531</v>
      </c>
      <c r="J37" s="20" t="s">
        <v>41</v>
      </c>
      <c r="K37" s="21">
        <v>61</v>
      </c>
      <c r="M37" s="14" t="s">
        <v>40</v>
      </c>
      <c r="N37" s="19">
        <v>40.895000000000003</v>
      </c>
      <c r="P37" s="14" t="s">
        <v>43</v>
      </c>
      <c r="Q37" s="19">
        <v>10</v>
      </c>
    </row>
    <row r="38" spans="1:17" ht="14.4" x14ac:dyDescent="0.3">
      <c r="A38" s="5" t="s">
        <v>265</v>
      </c>
      <c r="B38" s="16"/>
      <c r="D38" s="5" t="s">
        <v>47</v>
      </c>
      <c r="E38" s="6">
        <v>79.051000000000002</v>
      </c>
      <c r="G38" s="10" t="s">
        <v>50</v>
      </c>
      <c r="H38" s="22">
        <v>0.62391251000000003</v>
      </c>
      <c r="J38" s="20" t="s">
        <v>113</v>
      </c>
      <c r="K38" s="21">
        <v>61</v>
      </c>
      <c r="M38" s="14" t="s">
        <v>41</v>
      </c>
      <c r="N38" s="19">
        <v>69.445999999999998</v>
      </c>
      <c r="P38" s="14" t="s">
        <v>44</v>
      </c>
      <c r="Q38" s="19">
        <v>8</v>
      </c>
    </row>
    <row r="39" spans="1:17" ht="14.4" x14ac:dyDescent="0.3">
      <c r="A39" s="8" t="s">
        <v>46</v>
      </c>
      <c r="B39" s="9">
        <v>14620</v>
      </c>
      <c r="D39" s="8" t="s">
        <v>48</v>
      </c>
      <c r="E39" s="9">
        <v>58.741</v>
      </c>
      <c r="G39" s="10" t="s">
        <v>51</v>
      </c>
      <c r="H39" s="22">
        <v>2.50811728</v>
      </c>
      <c r="J39" s="20" t="s">
        <v>184</v>
      </c>
      <c r="K39" s="21">
        <v>60</v>
      </c>
      <c r="M39" s="14" t="s">
        <v>42</v>
      </c>
      <c r="N39" s="19">
        <v>41.363999999999997</v>
      </c>
      <c r="P39" s="14" t="s">
        <v>45</v>
      </c>
      <c r="Q39" s="19">
        <v>5</v>
      </c>
    </row>
    <row r="40" spans="1:17" ht="14.4" x14ac:dyDescent="0.3">
      <c r="A40" s="5" t="s">
        <v>47</v>
      </c>
      <c r="B40" s="6">
        <v>9600</v>
      </c>
      <c r="D40" s="5" t="s">
        <v>49</v>
      </c>
      <c r="E40" s="6">
        <v>60.192</v>
      </c>
      <c r="G40" s="10" t="s">
        <v>52</v>
      </c>
      <c r="H40" s="22">
        <v>3.0621055099999999</v>
      </c>
      <c r="J40" s="20" t="s">
        <v>210</v>
      </c>
      <c r="K40" s="21">
        <v>60</v>
      </c>
      <c r="M40" s="14" t="s">
        <v>43</v>
      </c>
      <c r="N40" s="19">
        <v>81.411000000000001</v>
      </c>
      <c r="P40" s="14" t="s">
        <v>265</v>
      </c>
      <c r="Q40" s="15"/>
    </row>
    <row r="41" spans="1:17" ht="14.4" x14ac:dyDescent="0.3">
      <c r="A41" s="8" t="s">
        <v>48</v>
      </c>
      <c r="B41" s="9">
        <v>2180</v>
      </c>
      <c r="D41" s="8" t="s">
        <v>50</v>
      </c>
      <c r="E41" s="9">
        <v>61.901000000000003</v>
      </c>
      <c r="G41" s="10" t="s">
        <v>54</v>
      </c>
      <c r="H41" s="22">
        <v>0.54200842000000005</v>
      </c>
      <c r="J41" s="20" t="s">
        <v>59</v>
      </c>
      <c r="K41" s="21">
        <v>59</v>
      </c>
      <c r="M41" s="14" t="s">
        <v>44</v>
      </c>
      <c r="N41" s="19">
        <v>62.333666600000001</v>
      </c>
      <c r="P41" s="14" t="s">
        <v>46</v>
      </c>
      <c r="Q41" s="19">
        <v>13</v>
      </c>
    </row>
    <row r="42" spans="1:17" ht="14.4" x14ac:dyDescent="0.3">
      <c r="A42" s="5" t="s">
        <v>49</v>
      </c>
      <c r="B42" s="6">
        <v>1450</v>
      </c>
      <c r="D42" s="5" t="s">
        <v>51</v>
      </c>
      <c r="E42" s="6">
        <v>65.703000000000003</v>
      </c>
      <c r="G42" s="10" t="s">
        <v>266</v>
      </c>
      <c r="H42" s="22">
        <v>2.8762073699999999</v>
      </c>
      <c r="J42" s="20" t="s">
        <v>60</v>
      </c>
      <c r="K42" s="21">
        <v>59</v>
      </c>
      <c r="M42" s="14" t="s">
        <v>45</v>
      </c>
      <c r="N42" s="19">
        <v>73.796999999999997</v>
      </c>
      <c r="P42" s="14" t="s">
        <v>47</v>
      </c>
      <c r="Q42" s="19">
        <v>29</v>
      </c>
    </row>
    <row r="43" spans="1:17" ht="14.4" x14ac:dyDescent="0.3">
      <c r="A43" s="8" t="s">
        <v>50</v>
      </c>
      <c r="B43" s="9">
        <v>500</v>
      </c>
      <c r="D43" s="8" t="s">
        <v>52</v>
      </c>
      <c r="E43" s="9">
        <v>79.858999999999995</v>
      </c>
      <c r="G43" s="10" t="s">
        <v>59</v>
      </c>
      <c r="H43" s="22">
        <v>1.78048571</v>
      </c>
      <c r="J43" s="20" t="s">
        <v>141</v>
      </c>
      <c r="K43" s="21">
        <v>59</v>
      </c>
      <c r="M43" s="14" t="s">
        <v>265</v>
      </c>
      <c r="N43" s="19">
        <v>30.914000000000001</v>
      </c>
      <c r="P43" s="14" t="s">
        <v>48</v>
      </c>
      <c r="Q43" s="19">
        <v>617</v>
      </c>
    </row>
    <row r="44" spans="1:17" ht="14.4" x14ac:dyDescent="0.3">
      <c r="A44" s="5" t="s">
        <v>51</v>
      </c>
      <c r="B44" s="6">
        <v>1780</v>
      </c>
      <c r="D44" s="5" t="s">
        <v>53</v>
      </c>
      <c r="E44" s="6">
        <v>65.900000000000006</v>
      </c>
      <c r="G44" s="10" t="s">
        <v>267</v>
      </c>
      <c r="H44" s="22">
        <v>1.08867</v>
      </c>
      <c r="J44" s="20" t="s">
        <v>85</v>
      </c>
      <c r="K44" s="21">
        <v>58</v>
      </c>
      <c r="M44" s="14" t="s">
        <v>46</v>
      </c>
      <c r="N44" s="19">
        <v>87.563999999999993</v>
      </c>
      <c r="P44" s="14" t="s">
        <v>49</v>
      </c>
      <c r="Q44" s="19">
        <v>529</v>
      </c>
    </row>
    <row r="45" spans="1:17" ht="14.4" x14ac:dyDescent="0.3">
      <c r="A45" s="8" t="s">
        <v>52</v>
      </c>
      <c r="B45" s="9">
        <v>6260</v>
      </c>
      <c r="D45" s="8" t="s">
        <v>54</v>
      </c>
      <c r="E45" s="9">
        <v>76.007000000000005</v>
      </c>
      <c r="G45" s="10" t="s">
        <v>61</v>
      </c>
      <c r="H45" s="22">
        <v>1.16783287</v>
      </c>
      <c r="J45" s="20" t="s">
        <v>143</v>
      </c>
      <c r="K45" s="21">
        <v>58</v>
      </c>
      <c r="M45" s="14" t="s">
        <v>47</v>
      </c>
      <c r="N45" s="19">
        <v>59.152000000000001</v>
      </c>
      <c r="P45" s="14" t="s">
        <v>50</v>
      </c>
      <c r="Q45" s="19">
        <v>473</v>
      </c>
    </row>
    <row r="46" spans="1:17" ht="14.4" x14ac:dyDescent="0.3">
      <c r="A46" s="5" t="s">
        <v>53</v>
      </c>
      <c r="B46" s="6">
        <v>1380</v>
      </c>
      <c r="D46" s="5" t="s">
        <v>55</v>
      </c>
      <c r="E46" s="6">
        <v>82.73</v>
      </c>
      <c r="G46" s="10" t="s">
        <v>64</v>
      </c>
      <c r="H46" s="22">
        <v>1.2775392699999999</v>
      </c>
      <c r="J46" s="20" t="s">
        <v>268</v>
      </c>
      <c r="K46" s="21">
        <v>58</v>
      </c>
      <c r="M46" s="14" t="s">
        <v>48</v>
      </c>
      <c r="N46" s="19">
        <v>50.779000000000003</v>
      </c>
      <c r="P46" s="14" t="s">
        <v>51</v>
      </c>
      <c r="Q46" s="19">
        <v>378</v>
      </c>
    </row>
    <row r="47" spans="1:17" ht="14.4" x14ac:dyDescent="0.3">
      <c r="A47" s="8" t="s">
        <v>54</v>
      </c>
      <c r="B47" s="9">
        <v>3400</v>
      </c>
      <c r="D47" s="8" t="s">
        <v>56</v>
      </c>
      <c r="E47" s="9">
        <v>75.903189999999995</v>
      </c>
      <c r="G47" s="10" t="s">
        <v>65</v>
      </c>
      <c r="H47" s="22">
        <v>0.69399111000000002</v>
      </c>
      <c r="J47" s="20" t="s">
        <v>75</v>
      </c>
      <c r="K47" s="21">
        <v>58</v>
      </c>
      <c r="M47" s="14" t="s">
        <v>49</v>
      </c>
      <c r="N47" s="19">
        <v>56.374000000000002</v>
      </c>
      <c r="P47" s="14" t="s">
        <v>52</v>
      </c>
      <c r="Q47" s="19">
        <v>83</v>
      </c>
    </row>
    <row r="48" spans="1:17" ht="14.4" x14ac:dyDescent="0.3">
      <c r="A48" s="5" t="s">
        <v>55</v>
      </c>
      <c r="B48" s="6">
        <v>11590</v>
      </c>
      <c r="D48" s="5" t="s">
        <v>266</v>
      </c>
      <c r="E48" s="6">
        <v>80.706000000000003</v>
      </c>
      <c r="G48" s="10" t="s">
        <v>66</v>
      </c>
      <c r="H48" s="22">
        <v>5.4678243599999998</v>
      </c>
      <c r="J48" s="20" t="s">
        <v>54</v>
      </c>
      <c r="K48" s="21">
        <v>57</v>
      </c>
      <c r="M48" s="14" t="s">
        <v>50</v>
      </c>
      <c r="N48" s="19">
        <v>44.46</v>
      </c>
      <c r="P48" s="14" t="s">
        <v>53</v>
      </c>
      <c r="Q48" s="19">
        <v>273</v>
      </c>
    </row>
    <row r="49" spans="1:17" ht="14.4" x14ac:dyDescent="0.3">
      <c r="A49" s="8" t="s">
        <v>56</v>
      </c>
      <c r="B49" s="9">
        <v>9588.0939999999991</v>
      </c>
      <c r="D49" s="8" t="s">
        <v>59</v>
      </c>
      <c r="E49" s="9">
        <v>82.912999999999997</v>
      </c>
      <c r="G49" s="10" t="s">
        <v>67</v>
      </c>
      <c r="H49" s="22">
        <v>1.6379447300000001</v>
      </c>
      <c r="J49" s="20" t="s">
        <v>63</v>
      </c>
      <c r="K49" s="21">
        <v>57</v>
      </c>
      <c r="M49" s="14" t="s">
        <v>51</v>
      </c>
      <c r="N49" s="19">
        <v>66.915999999999997</v>
      </c>
      <c r="P49" s="14" t="s">
        <v>54</v>
      </c>
      <c r="Q49" s="19">
        <v>58</v>
      </c>
    </row>
    <row r="50" spans="1:17" ht="14.4" x14ac:dyDescent="0.3">
      <c r="A50" s="5" t="s">
        <v>266</v>
      </c>
      <c r="B50" s="16"/>
      <c r="D50" s="5" t="s">
        <v>60</v>
      </c>
      <c r="E50" s="6">
        <v>82</v>
      </c>
      <c r="G50" s="10" t="s">
        <v>68</v>
      </c>
      <c r="H50" s="22">
        <v>2.4440350500000001</v>
      </c>
      <c r="J50" s="20" t="s">
        <v>269</v>
      </c>
      <c r="K50" s="21">
        <v>57</v>
      </c>
      <c r="M50" s="14" t="s">
        <v>52</v>
      </c>
      <c r="N50" s="19">
        <v>80.778000000000006</v>
      </c>
      <c r="P50" s="14" t="s">
        <v>55</v>
      </c>
      <c r="Q50" s="19">
        <v>27</v>
      </c>
    </row>
    <row r="51" spans="1:17" ht="14.4" x14ac:dyDescent="0.3">
      <c r="A51" s="8" t="s">
        <v>57</v>
      </c>
      <c r="B51" s="9">
        <v>20040</v>
      </c>
      <c r="D51" s="8" t="s">
        <v>61</v>
      </c>
      <c r="E51" s="9">
        <v>83.3</v>
      </c>
      <c r="G51" s="10" t="s">
        <v>69</v>
      </c>
      <c r="H51" s="22">
        <v>1.5949029100000001</v>
      </c>
      <c r="J51" s="20" t="s">
        <v>55</v>
      </c>
      <c r="K51" s="21">
        <v>56</v>
      </c>
      <c r="M51" s="14" t="s">
        <v>53</v>
      </c>
      <c r="N51" s="19">
        <v>28.965</v>
      </c>
      <c r="P51" s="14" t="s">
        <v>56</v>
      </c>
      <c r="Q51" s="19">
        <v>88</v>
      </c>
    </row>
    <row r="52" spans="1:17" ht="14.4" x14ac:dyDescent="0.3">
      <c r="A52" s="5" t="s">
        <v>58</v>
      </c>
      <c r="B52" s="16"/>
      <c r="D52" s="5" t="s">
        <v>62</v>
      </c>
      <c r="E52" s="6">
        <v>68.778000000000006</v>
      </c>
      <c r="G52" s="10" t="s">
        <v>70</v>
      </c>
      <c r="H52" s="22">
        <v>3.00039313</v>
      </c>
      <c r="J52" s="20" t="s">
        <v>194</v>
      </c>
      <c r="K52" s="21">
        <v>56</v>
      </c>
      <c r="M52" s="14" t="s">
        <v>54</v>
      </c>
      <c r="N52" s="19">
        <v>65.731999999999999</v>
      </c>
      <c r="P52" s="14" t="s">
        <v>266</v>
      </c>
      <c r="Q52" s="19">
        <v>36</v>
      </c>
    </row>
    <row r="53" spans="1:17" ht="14.4" x14ac:dyDescent="0.3">
      <c r="A53" s="8" t="s">
        <v>59</v>
      </c>
      <c r="B53" s="9">
        <v>26620</v>
      </c>
      <c r="D53" s="8" t="s">
        <v>64</v>
      </c>
      <c r="E53" s="9">
        <v>82.9</v>
      </c>
      <c r="G53" s="10" t="s">
        <v>71</v>
      </c>
      <c r="H53" s="22">
        <v>1.6349839399999999</v>
      </c>
      <c r="J53" s="20" t="s">
        <v>270</v>
      </c>
      <c r="K53" s="21">
        <v>55</v>
      </c>
      <c r="M53" s="14" t="s">
        <v>55</v>
      </c>
      <c r="N53" s="19">
        <v>79.34</v>
      </c>
      <c r="P53" s="14" t="s">
        <v>57</v>
      </c>
      <c r="Q53" s="15"/>
    </row>
    <row r="54" spans="1:17" ht="14.4" x14ac:dyDescent="0.3">
      <c r="A54" s="5" t="s">
        <v>60</v>
      </c>
      <c r="B54" s="6">
        <v>20520</v>
      </c>
      <c r="D54" s="5" t="s">
        <v>65</v>
      </c>
      <c r="E54" s="6">
        <v>77.195999999999998</v>
      </c>
      <c r="G54" s="10" t="s">
        <v>72</v>
      </c>
      <c r="H54" s="22">
        <v>2.35188715</v>
      </c>
      <c r="J54" s="20" t="s">
        <v>155</v>
      </c>
      <c r="K54" s="21">
        <v>54</v>
      </c>
      <c r="M54" s="14" t="s">
        <v>56</v>
      </c>
      <c r="N54" s="19">
        <v>51.283110800000003</v>
      </c>
      <c r="P54" s="14" t="s">
        <v>58</v>
      </c>
      <c r="Q54" s="15"/>
    </row>
    <row r="55" spans="1:17" ht="14.4" x14ac:dyDescent="0.3">
      <c r="A55" s="8" t="s">
        <v>61</v>
      </c>
      <c r="B55" s="9">
        <v>47050</v>
      </c>
      <c r="D55" s="8" t="s">
        <v>66</v>
      </c>
      <c r="E55" s="9">
        <v>77.938000000000002</v>
      </c>
      <c r="G55" s="10" t="s">
        <v>73</v>
      </c>
      <c r="H55" s="22">
        <v>1.2499662</v>
      </c>
      <c r="J55" s="20" t="s">
        <v>166</v>
      </c>
      <c r="K55" s="21">
        <v>53</v>
      </c>
      <c r="M55" s="14" t="s">
        <v>266</v>
      </c>
      <c r="N55" s="19">
        <v>77.037000000000006</v>
      </c>
      <c r="P55" s="14" t="s">
        <v>59</v>
      </c>
      <c r="Q55" s="19">
        <v>6</v>
      </c>
    </row>
    <row r="56" spans="1:17" ht="14.4" x14ac:dyDescent="0.3">
      <c r="A56" s="5" t="s">
        <v>62</v>
      </c>
      <c r="B56" s="6">
        <v>3260</v>
      </c>
      <c r="D56" s="5" t="s">
        <v>67</v>
      </c>
      <c r="E56" s="6">
        <v>77.77064</v>
      </c>
      <c r="G56" s="10" t="s">
        <v>74</v>
      </c>
      <c r="H56" s="22">
        <v>1.3395568799999999</v>
      </c>
      <c r="J56" s="20" t="s">
        <v>92</v>
      </c>
      <c r="K56" s="21">
        <v>52</v>
      </c>
      <c r="M56" s="14" t="s">
        <v>57</v>
      </c>
      <c r="N56" s="19">
        <v>89.144999999999996</v>
      </c>
      <c r="P56" s="14" t="s">
        <v>267</v>
      </c>
      <c r="Q56" s="19">
        <v>3</v>
      </c>
    </row>
    <row r="57" spans="1:17" ht="14.4" x14ac:dyDescent="0.3">
      <c r="A57" s="8" t="s">
        <v>63</v>
      </c>
      <c r="B57" s="9">
        <v>7710</v>
      </c>
      <c r="D57" s="8" t="s">
        <v>68</v>
      </c>
      <c r="E57" s="9">
        <v>72.393259999999998</v>
      </c>
      <c r="G57" s="10" t="s">
        <v>75</v>
      </c>
      <c r="H57" s="22">
        <v>1.25495924</v>
      </c>
      <c r="J57" s="20" t="s">
        <v>114</v>
      </c>
      <c r="K57" s="21">
        <v>52</v>
      </c>
      <c r="M57" s="14" t="s">
        <v>58</v>
      </c>
      <c r="N57" s="19">
        <v>100</v>
      </c>
      <c r="P57" s="14" t="s">
        <v>61</v>
      </c>
      <c r="Q57" s="19">
        <v>7</v>
      </c>
    </row>
    <row r="58" spans="1:17" ht="14.4" x14ac:dyDescent="0.3">
      <c r="A58" s="5" t="s">
        <v>64</v>
      </c>
      <c r="B58" s="6">
        <v>61020</v>
      </c>
      <c r="D58" s="5" t="s">
        <v>69</v>
      </c>
      <c r="E58" s="6">
        <v>78.698149999999998</v>
      </c>
      <c r="G58" s="10" t="s">
        <v>76</v>
      </c>
      <c r="H58" s="22">
        <v>2.0086658599999998</v>
      </c>
      <c r="J58" s="20" t="s">
        <v>176</v>
      </c>
      <c r="K58" s="21">
        <v>52</v>
      </c>
      <c r="M58" s="14" t="s">
        <v>59</v>
      </c>
      <c r="N58" s="19">
        <v>66.81</v>
      </c>
      <c r="P58" s="14" t="s">
        <v>62</v>
      </c>
      <c r="Q58" s="19">
        <v>248</v>
      </c>
    </row>
    <row r="59" spans="1:17" ht="14.4" x14ac:dyDescent="0.3">
      <c r="A59" s="8" t="s">
        <v>65</v>
      </c>
      <c r="B59" s="9">
        <v>7760</v>
      </c>
      <c r="D59" s="8" t="s">
        <v>70</v>
      </c>
      <c r="E59" s="9">
        <v>77.640559999999994</v>
      </c>
      <c r="G59" s="10" t="s">
        <v>77</v>
      </c>
      <c r="H59" s="22">
        <v>0.64519044000000003</v>
      </c>
      <c r="J59" s="20" t="s">
        <v>162</v>
      </c>
      <c r="K59" s="21">
        <v>51</v>
      </c>
      <c r="M59" s="14" t="s">
        <v>267</v>
      </c>
      <c r="N59" s="19">
        <v>73.792000000000002</v>
      </c>
      <c r="P59" s="14" t="s">
        <v>63</v>
      </c>
      <c r="Q59" s="15"/>
    </row>
    <row r="60" spans="1:17" ht="14.4" x14ac:dyDescent="0.3">
      <c r="A60" s="5" t="s">
        <v>66</v>
      </c>
      <c r="B60" s="6">
        <v>3980</v>
      </c>
      <c r="D60" s="5" t="s">
        <v>71</v>
      </c>
      <c r="E60" s="6">
        <v>81.149450000000002</v>
      </c>
      <c r="G60" s="10" t="s">
        <v>78</v>
      </c>
      <c r="H60" s="22">
        <v>1.3558867699999999</v>
      </c>
      <c r="J60" s="20" t="s">
        <v>271</v>
      </c>
      <c r="K60" s="21">
        <v>50</v>
      </c>
      <c r="M60" s="14" t="s">
        <v>61</v>
      </c>
      <c r="N60" s="19">
        <v>77.311999999999998</v>
      </c>
      <c r="P60" s="14" t="s">
        <v>64</v>
      </c>
      <c r="Q60" s="19">
        <v>4</v>
      </c>
    </row>
    <row r="61" spans="1:17" ht="14.4" x14ac:dyDescent="0.3">
      <c r="A61" s="8" t="s">
        <v>67</v>
      </c>
      <c r="B61" s="9">
        <v>7690.37</v>
      </c>
      <c r="D61" s="8" t="s">
        <v>72</v>
      </c>
      <c r="E61" s="9">
        <v>79.644999999999996</v>
      </c>
      <c r="G61" s="10" t="s">
        <v>79</v>
      </c>
      <c r="H61" s="22">
        <v>1.6498609799999999</v>
      </c>
      <c r="J61" s="20" t="s">
        <v>116</v>
      </c>
      <c r="K61" s="21">
        <v>49</v>
      </c>
      <c r="M61" s="14" t="s">
        <v>62</v>
      </c>
      <c r="N61" s="19">
        <v>77.777000000000001</v>
      </c>
      <c r="P61" s="14" t="s">
        <v>65</v>
      </c>
      <c r="Q61" s="19">
        <v>95</v>
      </c>
    </row>
    <row r="62" spans="1:17" ht="14.4" x14ac:dyDescent="0.3">
      <c r="A62" s="5" t="s">
        <v>68</v>
      </c>
      <c r="B62" s="6">
        <v>3538.72</v>
      </c>
      <c r="D62" s="5" t="s">
        <v>73</v>
      </c>
      <c r="E62" s="6">
        <v>74.162000000000006</v>
      </c>
      <c r="G62" s="10" t="s">
        <v>80</v>
      </c>
      <c r="H62" s="22">
        <v>1.3622124099999999</v>
      </c>
      <c r="J62" s="20" t="s">
        <v>196</v>
      </c>
      <c r="K62" s="21">
        <v>49</v>
      </c>
      <c r="M62" s="14" t="s">
        <v>63</v>
      </c>
      <c r="N62" s="19">
        <v>70.483000000000004</v>
      </c>
      <c r="P62" s="14" t="s">
        <v>66</v>
      </c>
      <c r="Q62" s="19">
        <v>112</v>
      </c>
    </row>
    <row r="63" spans="1:17" ht="14.4" x14ac:dyDescent="0.3">
      <c r="A63" s="8" t="s">
        <v>69</v>
      </c>
      <c r="B63" s="9">
        <v>11099.88</v>
      </c>
      <c r="D63" s="8" t="s">
        <v>74</v>
      </c>
      <c r="E63" s="9">
        <v>84.702340000000007</v>
      </c>
      <c r="G63" s="10" t="s">
        <v>81</v>
      </c>
      <c r="H63" s="22">
        <v>1.4676068600000001</v>
      </c>
      <c r="J63" s="20" t="s">
        <v>99</v>
      </c>
      <c r="K63" s="21">
        <v>48</v>
      </c>
      <c r="M63" s="14" t="s">
        <v>64</v>
      </c>
      <c r="N63" s="19">
        <v>87.873999999999995</v>
      </c>
      <c r="P63" s="14" t="s">
        <v>67</v>
      </c>
      <c r="Q63" s="19">
        <v>73</v>
      </c>
    </row>
    <row r="64" spans="1:17" ht="14.4" x14ac:dyDescent="0.3">
      <c r="A64" s="5" t="s">
        <v>70</v>
      </c>
      <c r="B64" s="6">
        <v>7692.1049999999996</v>
      </c>
      <c r="D64" s="5" t="s">
        <v>272</v>
      </c>
      <c r="E64" s="6">
        <v>68.162000000000006</v>
      </c>
      <c r="G64" s="10" t="s">
        <v>82</v>
      </c>
      <c r="H64" s="22">
        <v>1.84300872</v>
      </c>
      <c r="J64" s="20" t="s">
        <v>266</v>
      </c>
      <c r="K64" s="21">
        <v>47</v>
      </c>
      <c r="M64" s="14" t="s">
        <v>65</v>
      </c>
      <c r="N64" s="19">
        <v>81.073999999999998</v>
      </c>
      <c r="P64" s="14" t="s">
        <v>68</v>
      </c>
      <c r="Q64" s="19">
        <v>147</v>
      </c>
    </row>
    <row r="65" spans="1:17" ht="14.4" x14ac:dyDescent="0.3">
      <c r="A65" s="8" t="s">
        <v>71</v>
      </c>
      <c r="B65" s="9">
        <v>24375.45</v>
      </c>
      <c r="D65" s="8" t="s">
        <v>75</v>
      </c>
      <c r="E65" s="9">
        <v>86.3</v>
      </c>
      <c r="G65" s="10" t="s">
        <v>83</v>
      </c>
      <c r="H65" s="22">
        <v>1.5487227699999999</v>
      </c>
      <c r="J65" s="20" t="s">
        <v>164</v>
      </c>
      <c r="K65" s="21">
        <v>47</v>
      </c>
      <c r="M65" s="14" t="s">
        <v>66</v>
      </c>
      <c r="N65" s="19">
        <v>72.629000000000005</v>
      </c>
      <c r="P65" s="14" t="s">
        <v>69</v>
      </c>
      <c r="Q65" s="19">
        <v>69</v>
      </c>
    </row>
    <row r="66" spans="1:17" ht="14.4" x14ac:dyDescent="0.3">
      <c r="A66" s="5" t="s">
        <v>72</v>
      </c>
      <c r="B66" s="6">
        <v>6090</v>
      </c>
      <c r="D66" s="5" t="s">
        <v>76</v>
      </c>
      <c r="E66" s="6">
        <v>82.7</v>
      </c>
      <c r="G66" s="10" t="s">
        <v>84</v>
      </c>
      <c r="H66" s="22">
        <v>1.9195492000000001</v>
      </c>
      <c r="J66" s="20" t="s">
        <v>192</v>
      </c>
      <c r="K66" s="21">
        <v>47</v>
      </c>
      <c r="M66" s="14" t="s">
        <v>67</v>
      </c>
      <c r="N66" s="19">
        <v>55.652739400000002</v>
      </c>
      <c r="P66" s="14" t="s">
        <v>70</v>
      </c>
      <c r="Q66" s="19">
        <v>19</v>
      </c>
    </row>
    <row r="67" spans="1:17" ht="14.4" x14ac:dyDescent="0.3">
      <c r="A67" s="8" t="s">
        <v>73</v>
      </c>
      <c r="B67" s="9">
        <v>2790</v>
      </c>
      <c r="D67" s="8" t="s">
        <v>77</v>
      </c>
      <c r="E67" s="9">
        <v>68.165000000000006</v>
      </c>
      <c r="G67" s="10" t="s">
        <v>85</v>
      </c>
      <c r="H67" s="22">
        <v>1.89711316</v>
      </c>
      <c r="J67" s="20" t="s">
        <v>101</v>
      </c>
      <c r="K67" s="21">
        <v>46</v>
      </c>
      <c r="M67" s="14" t="s">
        <v>68</v>
      </c>
      <c r="N67" s="19">
        <v>45.073516499999997</v>
      </c>
      <c r="P67" s="14" t="s">
        <v>71</v>
      </c>
      <c r="Q67" s="19">
        <v>13</v>
      </c>
    </row>
    <row r="68" spans="1:17" ht="14.4" x14ac:dyDescent="0.3">
      <c r="A68" s="5" t="s">
        <v>74</v>
      </c>
      <c r="B68" s="6">
        <v>38758.080000000002</v>
      </c>
      <c r="D68" s="5" t="s">
        <v>78</v>
      </c>
      <c r="E68" s="6">
        <v>83.867170000000002</v>
      </c>
      <c r="G68" s="10" t="s">
        <v>86</v>
      </c>
      <c r="H68" s="22">
        <v>0.41966033000000003</v>
      </c>
      <c r="J68" s="20" t="s">
        <v>207</v>
      </c>
      <c r="K68" s="21">
        <v>46</v>
      </c>
      <c r="M68" s="14" t="s">
        <v>69</v>
      </c>
      <c r="N68" s="19">
        <v>59.054742599999997</v>
      </c>
      <c r="P68" s="14" t="s">
        <v>72</v>
      </c>
      <c r="Q68" s="19">
        <v>59</v>
      </c>
    </row>
    <row r="69" spans="1:17" ht="14.4" x14ac:dyDescent="0.3">
      <c r="A69" s="8" t="s">
        <v>272</v>
      </c>
      <c r="B69" s="23"/>
      <c r="D69" s="8" t="s">
        <v>79</v>
      </c>
      <c r="E69" s="9">
        <v>63.246549999999999</v>
      </c>
      <c r="G69" s="10" t="s">
        <v>87</v>
      </c>
      <c r="H69" s="22">
        <v>1.6368142000000001</v>
      </c>
      <c r="J69" s="20" t="s">
        <v>242</v>
      </c>
      <c r="K69" s="21">
        <v>46</v>
      </c>
      <c r="M69" s="14" t="s">
        <v>70</v>
      </c>
      <c r="N69" s="19">
        <v>67.630177799999998</v>
      </c>
      <c r="P69" s="14" t="s">
        <v>73</v>
      </c>
      <c r="Q69" s="19">
        <v>37</v>
      </c>
    </row>
    <row r="70" spans="1:17" ht="14.4" x14ac:dyDescent="0.3">
      <c r="A70" s="5" t="s">
        <v>75</v>
      </c>
      <c r="B70" s="6">
        <v>29350</v>
      </c>
      <c r="D70" s="5" t="s">
        <v>80</v>
      </c>
      <c r="E70" s="6">
        <v>84.5</v>
      </c>
      <c r="G70" s="10" t="s">
        <v>88</v>
      </c>
      <c r="H70" s="22">
        <v>0.70292801999999999</v>
      </c>
      <c r="J70" s="20" t="s">
        <v>91</v>
      </c>
      <c r="K70" s="21">
        <v>45</v>
      </c>
      <c r="M70" s="14" t="s">
        <v>71</v>
      </c>
      <c r="N70" s="19">
        <v>72.205978500000001</v>
      </c>
      <c r="P70" s="14" t="s">
        <v>74</v>
      </c>
      <c r="Q70" s="19">
        <v>5</v>
      </c>
    </row>
    <row r="71" spans="1:17" ht="14.4" x14ac:dyDescent="0.3">
      <c r="A71" s="8" t="s">
        <v>76</v>
      </c>
      <c r="B71" s="9">
        <v>21340</v>
      </c>
      <c r="D71" s="8" t="s">
        <v>81</v>
      </c>
      <c r="E71" s="9">
        <v>69.177999999999997</v>
      </c>
      <c r="G71" s="10" t="s">
        <v>89</v>
      </c>
      <c r="H71" s="22">
        <v>1.48536953</v>
      </c>
      <c r="J71" s="20" t="s">
        <v>158</v>
      </c>
      <c r="K71" s="21">
        <v>45</v>
      </c>
      <c r="M71" s="14" t="s">
        <v>72</v>
      </c>
      <c r="N71" s="19">
        <v>63.820999999999998</v>
      </c>
      <c r="P71" s="14" t="s">
        <v>272</v>
      </c>
      <c r="Q71" s="19">
        <v>480</v>
      </c>
    </row>
    <row r="72" spans="1:17" ht="14.4" x14ac:dyDescent="0.3">
      <c r="A72" s="5" t="s">
        <v>77</v>
      </c>
      <c r="B72" s="6">
        <v>800</v>
      </c>
      <c r="D72" s="5" t="s">
        <v>82</v>
      </c>
      <c r="E72" s="6">
        <v>85.9</v>
      </c>
      <c r="G72" s="10" t="s">
        <v>90</v>
      </c>
      <c r="H72" s="22">
        <v>1.07214133</v>
      </c>
      <c r="J72" s="20" t="s">
        <v>198</v>
      </c>
      <c r="K72" s="21">
        <v>45</v>
      </c>
      <c r="M72" s="14" t="s">
        <v>73</v>
      </c>
      <c r="N72" s="19">
        <v>42.704000000000001</v>
      </c>
      <c r="P72" s="14" t="s">
        <v>75</v>
      </c>
      <c r="Q72" s="19">
        <v>4</v>
      </c>
    </row>
    <row r="73" spans="1:17" ht="14.4" x14ac:dyDescent="0.3">
      <c r="A73" s="8" t="s">
        <v>78</v>
      </c>
      <c r="B73" s="9">
        <v>34493.300000000003</v>
      </c>
      <c r="D73" s="8" t="s">
        <v>273</v>
      </c>
      <c r="E73" s="9">
        <v>84.7</v>
      </c>
      <c r="G73" s="10" t="s">
        <v>91</v>
      </c>
      <c r="H73" s="22">
        <v>2.71645307</v>
      </c>
      <c r="J73" s="20" t="s">
        <v>33</v>
      </c>
      <c r="K73" s="21">
        <v>44</v>
      </c>
      <c r="M73" s="14" t="s">
        <v>74</v>
      </c>
      <c r="N73" s="19">
        <v>76.992774999999995</v>
      </c>
      <c r="P73" s="14" t="s">
        <v>76</v>
      </c>
      <c r="Q73" s="19">
        <v>9</v>
      </c>
    </row>
    <row r="74" spans="1:17" ht="14.4" x14ac:dyDescent="0.3">
      <c r="A74" s="5" t="s">
        <v>79</v>
      </c>
      <c r="B74" s="6">
        <v>1973.8710000000001</v>
      </c>
      <c r="D74" s="5" t="s">
        <v>274</v>
      </c>
      <c r="E74" s="6">
        <v>69.453999999999994</v>
      </c>
      <c r="G74" s="10" t="s">
        <v>93</v>
      </c>
      <c r="H74" s="22">
        <v>0.39061289999999999</v>
      </c>
      <c r="J74" s="20" t="s">
        <v>115</v>
      </c>
      <c r="K74" s="21">
        <v>44</v>
      </c>
      <c r="M74" s="14" t="s">
        <v>272</v>
      </c>
      <c r="N74" s="19">
        <v>40.08</v>
      </c>
      <c r="P74" s="14" t="s">
        <v>77</v>
      </c>
      <c r="Q74" s="19">
        <v>401</v>
      </c>
    </row>
    <row r="75" spans="1:17" ht="14.4" x14ac:dyDescent="0.3">
      <c r="A75" s="8" t="s">
        <v>80</v>
      </c>
      <c r="B75" s="9">
        <v>48280</v>
      </c>
      <c r="D75" s="8" t="s">
        <v>83</v>
      </c>
      <c r="E75" s="9">
        <v>68.322999999999993</v>
      </c>
      <c r="G75" s="10" t="s">
        <v>94</v>
      </c>
      <c r="H75" s="22">
        <v>1.59332001</v>
      </c>
      <c r="J75" s="20" t="s">
        <v>200</v>
      </c>
      <c r="K75" s="21">
        <v>44</v>
      </c>
      <c r="M75" s="14" t="s">
        <v>75</v>
      </c>
      <c r="N75" s="19">
        <v>80.320999999999998</v>
      </c>
      <c r="P75" s="14" t="s">
        <v>78</v>
      </c>
      <c r="Q75" s="19">
        <v>6</v>
      </c>
    </row>
    <row r="76" spans="1:17" ht="14.4" x14ac:dyDescent="0.3">
      <c r="A76" s="5" t="s">
        <v>81</v>
      </c>
      <c r="B76" s="6">
        <v>5910</v>
      </c>
      <c r="D76" s="5" t="s">
        <v>84</v>
      </c>
      <c r="E76" s="6">
        <v>83.1</v>
      </c>
      <c r="G76" s="10" t="s">
        <v>95</v>
      </c>
      <c r="H76" s="22">
        <v>2.3393025999999999</v>
      </c>
      <c r="J76" s="20" t="s">
        <v>145</v>
      </c>
      <c r="K76" s="21">
        <v>43</v>
      </c>
      <c r="M76" s="14" t="s">
        <v>76</v>
      </c>
      <c r="N76" s="19">
        <v>68.88</v>
      </c>
      <c r="P76" s="14" t="s">
        <v>79</v>
      </c>
      <c r="Q76" s="19">
        <v>542</v>
      </c>
    </row>
    <row r="77" spans="1:17" ht="14.4" x14ac:dyDescent="0.3">
      <c r="A77" s="8" t="s">
        <v>82</v>
      </c>
      <c r="B77" s="9">
        <v>41200</v>
      </c>
      <c r="D77" s="8" t="s">
        <v>85</v>
      </c>
      <c r="E77" s="9">
        <v>77.989000000000004</v>
      </c>
      <c r="G77" s="10" t="s">
        <v>97</v>
      </c>
      <c r="H77" s="22">
        <v>1.60769447</v>
      </c>
      <c r="J77" s="20" t="s">
        <v>247</v>
      </c>
      <c r="K77" s="21">
        <v>43</v>
      </c>
      <c r="M77" s="14" t="s">
        <v>77</v>
      </c>
      <c r="N77" s="19">
        <v>20.763000000000002</v>
      </c>
      <c r="P77" s="14" t="s">
        <v>80</v>
      </c>
      <c r="Q77" s="19">
        <v>3</v>
      </c>
    </row>
    <row r="78" spans="1:17" ht="14.4" x14ac:dyDescent="0.3">
      <c r="A78" s="5" t="s">
        <v>273</v>
      </c>
      <c r="B78" s="16"/>
      <c r="D78" s="5" t="s">
        <v>86</v>
      </c>
      <c r="E78" s="6">
        <v>64.852000000000004</v>
      </c>
      <c r="G78" s="10" t="s">
        <v>98</v>
      </c>
      <c r="H78" s="22">
        <v>1.19234087</v>
      </c>
      <c r="J78" s="20" t="s">
        <v>208</v>
      </c>
      <c r="K78" s="21">
        <v>43</v>
      </c>
      <c r="M78" s="14" t="s">
        <v>78</v>
      </c>
      <c r="N78" s="19">
        <v>74.516935399999994</v>
      </c>
      <c r="P78" s="14" t="s">
        <v>81</v>
      </c>
      <c r="Q78" s="19">
        <v>34</v>
      </c>
    </row>
    <row r="79" spans="1:17" ht="14.4" x14ac:dyDescent="0.3">
      <c r="A79" s="8" t="s">
        <v>274</v>
      </c>
      <c r="B79" s="9">
        <v>3400</v>
      </c>
      <c r="D79" s="8" t="s">
        <v>87</v>
      </c>
      <c r="E79" s="9">
        <v>61.665999999999997</v>
      </c>
      <c r="G79" s="10" t="s">
        <v>99</v>
      </c>
      <c r="H79" s="22">
        <v>1.5524899999999999</v>
      </c>
      <c r="J79" s="20" t="s">
        <v>230</v>
      </c>
      <c r="K79" s="21">
        <v>43</v>
      </c>
      <c r="M79" s="14" t="s">
        <v>79</v>
      </c>
      <c r="N79" s="19">
        <v>42.919784200000002</v>
      </c>
      <c r="P79" s="14" t="s">
        <v>82</v>
      </c>
      <c r="Q79" s="19">
        <v>8</v>
      </c>
    </row>
    <row r="80" spans="1:17" ht="14.4" x14ac:dyDescent="0.3">
      <c r="A80" s="5" t="s">
        <v>83</v>
      </c>
      <c r="B80" s="6">
        <v>6830</v>
      </c>
      <c r="D80" s="5" t="s">
        <v>88</v>
      </c>
      <c r="E80" s="6">
        <v>63.151000000000003</v>
      </c>
      <c r="G80" s="10" t="s">
        <v>100</v>
      </c>
      <c r="H80" s="22">
        <v>0.15008015999999999</v>
      </c>
      <c r="J80" s="20" t="s">
        <v>29</v>
      </c>
      <c r="K80" s="21">
        <v>42</v>
      </c>
      <c r="M80" s="14" t="s">
        <v>80</v>
      </c>
      <c r="N80" s="19">
        <v>85.382000000000005</v>
      </c>
      <c r="P80" s="14" t="s">
        <v>273</v>
      </c>
      <c r="Q80" s="15"/>
    </row>
    <row r="81" spans="1:17" ht="14.4" x14ac:dyDescent="0.3">
      <c r="A81" s="8" t="s">
        <v>84</v>
      </c>
      <c r="B81" s="9">
        <v>41770</v>
      </c>
      <c r="D81" s="8" t="s">
        <v>89</v>
      </c>
      <c r="E81" s="9">
        <v>59.912999999999997</v>
      </c>
      <c r="G81" s="10" t="s">
        <v>101</v>
      </c>
      <c r="H81" s="22">
        <v>1.1166413900000001</v>
      </c>
      <c r="J81" s="20" t="s">
        <v>27</v>
      </c>
      <c r="K81" s="21">
        <v>41</v>
      </c>
      <c r="M81" s="14" t="s">
        <v>81</v>
      </c>
      <c r="N81" s="19">
        <v>56.247999999999998</v>
      </c>
      <c r="P81" s="14" t="s">
        <v>274</v>
      </c>
      <c r="Q81" s="19">
        <v>88</v>
      </c>
    </row>
    <row r="82" spans="1:17" ht="14.4" x14ac:dyDescent="0.3">
      <c r="A82" s="5" t="s">
        <v>85</v>
      </c>
      <c r="B82" s="6">
        <v>4460</v>
      </c>
      <c r="D82" s="5" t="s">
        <v>90</v>
      </c>
      <c r="E82" s="6">
        <v>59.587000000000003</v>
      </c>
      <c r="G82" s="10" t="s">
        <v>102</v>
      </c>
      <c r="H82" s="22">
        <v>1.8413132999999999</v>
      </c>
      <c r="J82" s="20" t="s">
        <v>86</v>
      </c>
      <c r="K82" s="21">
        <v>41</v>
      </c>
      <c r="M82" s="14" t="s">
        <v>82</v>
      </c>
      <c r="N82" s="19">
        <v>80.444000000000003</v>
      </c>
      <c r="P82" s="14" t="s">
        <v>83</v>
      </c>
      <c r="Q82" s="19">
        <v>252</v>
      </c>
    </row>
    <row r="83" spans="1:17" ht="14.4" x14ac:dyDescent="0.3">
      <c r="A83" s="8" t="s">
        <v>86</v>
      </c>
      <c r="B83" s="9">
        <v>2130</v>
      </c>
      <c r="D83" s="8" t="s">
        <v>91</v>
      </c>
      <c r="E83" s="9">
        <v>84.4</v>
      </c>
      <c r="G83" s="10" t="s">
        <v>103</v>
      </c>
      <c r="H83" s="22">
        <v>1.8271624799999999</v>
      </c>
      <c r="J83" s="20" t="s">
        <v>108</v>
      </c>
      <c r="K83" s="21">
        <v>41</v>
      </c>
      <c r="M83" s="14" t="s">
        <v>273</v>
      </c>
      <c r="N83" s="19">
        <v>42.064</v>
      </c>
      <c r="P83" s="14" t="s">
        <v>84</v>
      </c>
      <c r="Q83" s="19">
        <v>7</v>
      </c>
    </row>
    <row r="84" spans="1:17" ht="14.4" x14ac:dyDescent="0.3">
      <c r="A84" s="5" t="s">
        <v>275</v>
      </c>
      <c r="B84" s="16"/>
      <c r="D84" s="5" t="s">
        <v>92</v>
      </c>
      <c r="E84" s="6">
        <v>74.941000000000003</v>
      </c>
      <c r="G84" s="10" t="s">
        <v>104</v>
      </c>
      <c r="H84" s="22">
        <v>1.6324596499999999</v>
      </c>
      <c r="J84" s="20" t="s">
        <v>125</v>
      </c>
      <c r="K84" s="21">
        <v>41</v>
      </c>
      <c r="M84" s="14" t="s">
        <v>274</v>
      </c>
      <c r="N84" s="19">
        <v>22.702999999999999</v>
      </c>
      <c r="P84" s="14" t="s">
        <v>85</v>
      </c>
      <c r="Q84" s="19">
        <v>25</v>
      </c>
    </row>
    <row r="85" spans="1:17" ht="14.4" x14ac:dyDescent="0.3">
      <c r="A85" s="8" t="s">
        <v>87</v>
      </c>
      <c r="B85" s="9">
        <v>850</v>
      </c>
      <c r="D85" s="8" t="s">
        <v>93</v>
      </c>
      <c r="E85" s="9">
        <v>76.936999999999998</v>
      </c>
      <c r="G85" s="10" t="s">
        <v>105</v>
      </c>
      <c r="H85" s="22">
        <v>2.0091571300000002</v>
      </c>
      <c r="J85" s="20" t="s">
        <v>139</v>
      </c>
      <c r="K85" s="21">
        <v>41</v>
      </c>
      <c r="M85" s="14" t="s">
        <v>83</v>
      </c>
      <c r="N85" s="19">
        <v>89.37</v>
      </c>
      <c r="P85" s="14" t="s">
        <v>86</v>
      </c>
      <c r="Q85" s="19">
        <v>308</v>
      </c>
    </row>
    <row r="86" spans="1:17" ht="14.4" x14ac:dyDescent="0.3">
      <c r="A86" s="5" t="s">
        <v>88</v>
      </c>
      <c r="B86" s="6">
        <v>720</v>
      </c>
      <c r="D86" s="5" t="s">
        <v>276</v>
      </c>
      <c r="E86" s="6">
        <v>83.364999999999995</v>
      </c>
      <c r="G86" s="10" t="s">
        <v>106</v>
      </c>
      <c r="H86" s="22">
        <v>0.71894972999999995</v>
      </c>
      <c r="J86" s="20" t="s">
        <v>229</v>
      </c>
      <c r="K86" s="21">
        <v>41</v>
      </c>
      <c r="M86" s="14" t="s">
        <v>84</v>
      </c>
      <c r="N86" s="19">
        <v>83.397999999999996</v>
      </c>
      <c r="P86" s="14" t="s">
        <v>275</v>
      </c>
      <c r="Q86" s="15"/>
    </row>
    <row r="87" spans="1:17" ht="14.4" x14ac:dyDescent="0.3">
      <c r="A87" s="8" t="s">
        <v>89</v>
      </c>
      <c r="B87" s="9">
        <v>750</v>
      </c>
      <c r="D87" s="8" t="s">
        <v>94</v>
      </c>
      <c r="E87" s="9">
        <v>72.971999999999994</v>
      </c>
      <c r="G87" s="10" t="s">
        <v>107</v>
      </c>
      <c r="H87" s="22">
        <v>1.2874775000000001</v>
      </c>
      <c r="J87" s="20" t="s">
        <v>231</v>
      </c>
      <c r="K87" s="21">
        <v>41</v>
      </c>
      <c r="M87" s="14" t="s">
        <v>85</v>
      </c>
      <c r="N87" s="19">
        <v>58.631999999999998</v>
      </c>
      <c r="P87" s="14" t="s">
        <v>87</v>
      </c>
      <c r="Q87" s="19">
        <v>576</v>
      </c>
    </row>
    <row r="88" spans="1:17" ht="14.4" x14ac:dyDescent="0.3">
      <c r="A88" s="5" t="s">
        <v>90</v>
      </c>
      <c r="B88" s="6">
        <v>6650</v>
      </c>
      <c r="D88" s="5" t="s">
        <v>95</v>
      </c>
      <c r="E88" s="6">
        <v>83.350380000000001</v>
      </c>
      <c r="G88" s="10" t="s">
        <v>108</v>
      </c>
      <c r="H88" s="22">
        <v>2.4339220699999999</v>
      </c>
      <c r="J88" s="20" t="s">
        <v>18</v>
      </c>
      <c r="K88" s="21">
        <v>40</v>
      </c>
      <c r="M88" s="14" t="s">
        <v>86</v>
      </c>
      <c r="N88" s="19">
        <v>56.06</v>
      </c>
      <c r="P88" s="14" t="s">
        <v>88</v>
      </c>
      <c r="Q88" s="19">
        <v>597</v>
      </c>
    </row>
    <row r="89" spans="1:17" ht="14.4" x14ac:dyDescent="0.3">
      <c r="A89" s="8" t="s">
        <v>91</v>
      </c>
      <c r="B89" s="9">
        <v>18970</v>
      </c>
      <c r="D89" s="8" t="s">
        <v>96</v>
      </c>
      <c r="E89" s="9">
        <v>87.7</v>
      </c>
      <c r="G89" s="10" t="s">
        <v>109</v>
      </c>
      <c r="H89" s="22">
        <v>0.28686237999999997</v>
      </c>
      <c r="J89" s="20" t="s">
        <v>26</v>
      </c>
      <c r="K89" s="21">
        <v>40</v>
      </c>
      <c r="M89" s="14" t="s">
        <v>275</v>
      </c>
      <c r="N89" s="19">
        <v>100</v>
      </c>
      <c r="P89" s="14" t="s">
        <v>89</v>
      </c>
      <c r="Q89" s="19">
        <v>667</v>
      </c>
    </row>
    <row r="90" spans="1:17" ht="14.4" x14ac:dyDescent="0.3">
      <c r="A90" s="5" t="s">
        <v>92</v>
      </c>
      <c r="B90" s="6">
        <v>9580</v>
      </c>
      <c r="D90" s="5" t="s">
        <v>97</v>
      </c>
      <c r="E90" s="6">
        <v>77.378</v>
      </c>
      <c r="G90" s="10" t="s">
        <v>110</v>
      </c>
      <c r="H90" s="22">
        <v>2.4562504999999999</v>
      </c>
      <c r="J90" s="20" t="s">
        <v>47</v>
      </c>
      <c r="K90" s="21">
        <v>39</v>
      </c>
      <c r="M90" s="14" t="s">
        <v>87</v>
      </c>
      <c r="N90" s="19">
        <v>36.14</v>
      </c>
      <c r="P90" s="14" t="s">
        <v>90</v>
      </c>
      <c r="Q90" s="19">
        <v>301</v>
      </c>
    </row>
    <row r="91" spans="1:17" ht="14.4" x14ac:dyDescent="0.3">
      <c r="A91" s="8" t="s">
        <v>277</v>
      </c>
      <c r="B91" s="23"/>
      <c r="D91" s="8" t="s">
        <v>98</v>
      </c>
      <c r="E91" s="9">
        <v>64.889179999999996</v>
      </c>
      <c r="G91" s="10" t="s">
        <v>111</v>
      </c>
      <c r="H91" s="22">
        <v>2.85159947</v>
      </c>
      <c r="J91" s="20" t="s">
        <v>203</v>
      </c>
      <c r="K91" s="21">
        <v>39</v>
      </c>
      <c r="M91" s="14" t="s">
        <v>88</v>
      </c>
      <c r="N91" s="19">
        <v>61.27</v>
      </c>
      <c r="P91" s="14" t="s">
        <v>91</v>
      </c>
      <c r="Q91" s="19">
        <v>3</v>
      </c>
    </row>
    <row r="92" spans="1:17" ht="14.4" x14ac:dyDescent="0.3">
      <c r="A92" s="5" t="s">
        <v>93</v>
      </c>
      <c r="B92" s="6">
        <v>4390</v>
      </c>
      <c r="D92" s="5" t="s">
        <v>99</v>
      </c>
      <c r="E92" s="6">
        <v>81.400000000000006</v>
      </c>
      <c r="G92" s="10" t="s">
        <v>113</v>
      </c>
      <c r="H92" s="22">
        <v>5.3259557700000002</v>
      </c>
      <c r="J92" s="20" t="s">
        <v>32</v>
      </c>
      <c r="K92" s="21">
        <v>38</v>
      </c>
      <c r="M92" s="14" t="s">
        <v>89</v>
      </c>
      <c r="N92" s="19">
        <v>43.36</v>
      </c>
      <c r="P92" s="14" t="s">
        <v>92</v>
      </c>
      <c r="Q92" s="19">
        <v>25</v>
      </c>
    </row>
    <row r="93" spans="1:17" ht="14.4" x14ac:dyDescent="0.3">
      <c r="A93" s="8" t="s">
        <v>276</v>
      </c>
      <c r="B93" s="23"/>
      <c r="D93" s="8" t="s">
        <v>100</v>
      </c>
      <c r="E93" s="9">
        <v>65.831999999999994</v>
      </c>
      <c r="G93" s="10" t="s">
        <v>114</v>
      </c>
      <c r="H93" s="22">
        <v>1.35929093</v>
      </c>
      <c r="J93" s="20" t="s">
        <v>106</v>
      </c>
      <c r="K93" s="21">
        <v>38</v>
      </c>
      <c r="M93" s="14" t="s">
        <v>90</v>
      </c>
      <c r="N93" s="19">
        <v>72.143000000000001</v>
      </c>
      <c r="P93" s="14" t="s">
        <v>277</v>
      </c>
      <c r="Q93" s="15"/>
    </row>
    <row r="94" spans="1:17" ht="14.4" x14ac:dyDescent="0.3">
      <c r="A94" s="5" t="s">
        <v>94</v>
      </c>
      <c r="B94" s="6">
        <v>6290</v>
      </c>
      <c r="D94" s="5" t="s">
        <v>101</v>
      </c>
      <c r="E94" s="6">
        <v>79.599999999999994</v>
      </c>
      <c r="G94" s="10" t="s">
        <v>115</v>
      </c>
      <c r="H94" s="22">
        <v>1.34909411</v>
      </c>
      <c r="J94" s="20" t="s">
        <v>136</v>
      </c>
      <c r="K94" s="21">
        <v>38</v>
      </c>
      <c r="M94" s="14" t="s">
        <v>91</v>
      </c>
      <c r="N94" s="19">
        <v>79.058000000000007</v>
      </c>
      <c r="P94" s="14" t="s">
        <v>93</v>
      </c>
      <c r="Q94" s="19">
        <v>95</v>
      </c>
    </row>
    <row r="95" spans="1:17" ht="14.4" x14ac:dyDescent="0.3">
      <c r="A95" s="8" t="s">
        <v>95</v>
      </c>
      <c r="B95" s="9">
        <v>43809.279999999999</v>
      </c>
      <c r="D95" s="8" t="s">
        <v>102</v>
      </c>
      <c r="E95" s="9">
        <v>75.842659999999995</v>
      </c>
      <c r="G95" s="10" t="s">
        <v>116</v>
      </c>
      <c r="H95" s="22">
        <v>4.6357719399999997</v>
      </c>
      <c r="J95" s="20" t="s">
        <v>278</v>
      </c>
      <c r="K95" s="21">
        <v>38</v>
      </c>
      <c r="M95" s="14" t="s">
        <v>92</v>
      </c>
      <c r="N95" s="19">
        <v>36.271999999999998</v>
      </c>
      <c r="P95" s="14" t="s">
        <v>276</v>
      </c>
      <c r="Q95" s="15"/>
    </row>
    <row r="96" spans="1:17" ht="14.4" x14ac:dyDescent="0.3">
      <c r="A96" s="5" t="s">
        <v>96</v>
      </c>
      <c r="B96" s="6">
        <v>50060</v>
      </c>
      <c r="D96" s="5" t="s">
        <v>103</v>
      </c>
      <c r="E96" s="6">
        <v>73.298280000000005</v>
      </c>
      <c r="G96" s="10" t="s">
        <v>117</v>
      </c>
      <c r="H96" s="22">
        <v>0.96325965000000002</v>
      </c>
      <c r="J96" s="20" t="s">
        <v>279</v>
      </c>
      <c r="K96" s="21">
        <v>37</v>
      </c>
      <c r="M96" s="14" t="s">
        <v>277</v>
      </c>
      <c r="N96" s="19">
        <v>86.816000000000003</v>
      </c>
      <c r="P96" s="14" t="s">
        <v>94</v>
      </c>
      <c r="Q96" s="19">
        <v>169</v>
      </c>
    </row>
    <row r="97" spans="1:17" ht="14.4" x14ac:dyDescent="0.3">
      <c r="A97" s="8" t="s">
        <v>97</v>
      </c>
      <c r="B97" s="9">
        <v>2320</v>
      </c>
      <c r="D97" s="8" t="s">
        <v>104</v>
      </c>
      <c r="E97" s="9">
        <v>65.931950000000001</v>
      </c>
      <c r="G97" s="10" t="s">
        <v>118</v>
      </c>
      <c r="H97" s="22">
        <v>0.83562581000000002</v>
      </c>
      <c r="J97" s="20" t="s">
        <v>94</v>
      </c>
      <c r="K97" s="21">
        <v>37</v>
      </c>
      <c r="M97" s="14" t="s">
        <v>93</v>
      </c>
      <c r="N97" s="19">
        <v>51.054000000000002</v>
      </c>
      <c r="P97" s="14" t="s">
        <v>95</v>
      </c>
      <c r="Q97" s="19">
        <v>11</v>
      </c>
    </row>
    <row r="98" spans="1:17" ht="14.4" x14ac:dyDescent="0.3">
      <c r="A98" s="5" t="s">
        <v>98</v>
      </c>
      <c r="B98" s="6">
        <v>942.03359999999998</v>
      </c>
      <c r="D98" s="5" t="s">
        <v>105</v>
      </c>
      <c r="E98" s="6">
        <v>63.346449999999997</v>
      </c>
      <c r="G98" s="10" t="s">
        <v>119</v>
      </c>
      <c r="H98" s="22">
        <v>1.2664088</v>
      </c>
      <c r="J98" s="20" t="s">
        <v>245</v>
      </c>
      <c r="K98" s="21">
        <v>37</v>
      </c>
      <c r="M98" s="14" t="s">
        <v>276</v>
      </c>
      <c r="N98" s="19">
        <v>94.78</v>
      </c>
      <c r="P98" s="14" t="s">
        <v>96</v>
      </c>
      <c r="Q98" s="15"/>
    </row>
    <row r="99" spans="1:17" ht="14.4" x14ac:dyDescent="0.3">
      <c r="A99" s="8" t="s">
        <v>99</v>
      </c>
      <c r="B99" s="9">
        <v>14080</v>
      </c>
      <c r="D99" s="8" t="s">
        <v>106</v>
      </c>
      <c r="E99" s="9">
        <v>73.748000000000005</v>
      </c>
      <c r="G99" s="10" t="s">
        <v>120</v>
      </c>
      <c r="H99" s="22">
        <v>1.57112217</v>
      </c>
      <c r="J99" s="20" t="s">
        <v>280</v>
      </c>
      <c r="K99" s="21">
        <v>37</v>
      </c>
      <c r="M99" s="14" t="s">
        <v>94</v>
      </c>
      <c r="N99" s="19">
        <v>26.606000000000002</v>
      </c>
      <c r="P99" s="14" t="s">
        <v>97</v>
      </c>
      <c r="Q99" s="19">
        <v>65</v>
      </c>
    </row>
    <row r="100" spans="1:17" ht="14.4" x14ac:dyDescent="0.3">
      <c r="A100" s="5" t="s">
        <v>100</v>
      </c>
      <c r="B100" s="6">
        <v>1360</v>
      </c>
      <c r="D100" s="5" t="s">
        <v>107</v>
      </c>
      <c r="E100" s="6">
        <v>67.219139999999996</v>
      </c>
      <c r="G100" s="10" t="s">
        <v>121</v>
      </c>
      <c r="H100" s="22">
        <v>2.2248523800000002</v>
      </c>
      <c r="J100" s="20" t="s">
        <v>159</v>
      </c>
      <c r="K100" s="21">
        <v>37</v>
      </c>
      <c r="M100" s="14" t="s">
        <v>95</v>
      </c>
      <c r="N100" s="19">
        <v>80.903771899999995</v>
      </c>
      <c r="P100" s="14" t="s">
        <v>98</v>
      </c>
      <c r="Q100" s="19">
        <v>462</v>
      </c>
    </row>
    <row r="101" spans="1:17" ht="14.4" x14ac:dyDescent="0.3">
      <c r="A101" s="8" t="s">
        <v>101</v>
      </c>
      <c r="B101" s="9">
        <v>15020</v>
      </c>
      <c r="D101" s="8" t="s">
        <v>108</v>
      </c>
      <c r="E101" s="9">
        <v>70.691999999999993</v>
      </c>
      <c r="G101" s="10" t="s">
        <v>124</v>
      </c>
      <c r="H101" s="22">
        <v>2.4968435800000002</v>
      </c>
      <c r="J101" s="20" t="s">
        <v>179</v>
      </c>
      <c r="K101" s="21">
        <v>37</v>
      </c>
      <c r="M101" s="14" t="s">
        <v>96</v>
      </c>
      <c r="N101" s="19">
        <v>100</v>
      </c>
      <c r="P101" s="14" t="s">
        <v>99</v>
      </c>
      <c r="Q101" s="19">
        <v>8</v>
      </c>
    </row>
    <row r="102" spans="1:17" ht="14.4" x14ac:dyDescent="0.3">
      <c r="A102" s="5" t="s">
        <v>102</v>
      </c>
      <c r="B102" s="6">
        <v>6215.9</v>
      </c>
      <c r="D102" s="5" t="s">
        <v>109</v>
      </c>
      <c r="E102" s="6">
        <v>84.1</v>
      </c>
      <c r="G102" s="10" t="s">
        <v>125</v>
      </c>
      <c r="H102" s="22">
        <v>5.0999531500000002</v>
      </c>
      <c r="J102" s="20" t="s">
        <v>15</v>
      </c>
      <c r="K102" s="21">
        <v>36</v>
      </c>
      <c r="M102" s="14" t="s">
        <v>97</v>
      </c>
      <c r="N102" s="19">
        <v>57.095999999999997</v>
      </c>
      <c r="P102" s="14" t="s">
        <v>100</v>
      </c>
      <c r="Q102" s="19">
        <v>480</v>
      </c>
    </row>
    <row r="103" spans="1:17" ht="14.4" x14ac:dyDescent="0.3">
      <c r="A103" s="8" t="s">
        <v>103</v>
      </c>
      <c r="B103" s="9">
        <v>4974.8969999999999</v>
      </c>
      <c r="D103" s="8" t="s">
        <v>110</v>
      </c>
      <c r="E103" s="9">
        <v>77.668000000000006</v>
      </c>
      <c r="G103" s="10" t="s">
        <v>126</v>
      </c>
      <c r="H103" s="22">
        <v>1.23999082</v>
      </c>
      <c r="J103" s="20" t="s">
        <v>30</v>
      </c>
      <c r="K103" s="21">
        <v>36</v>
      </c>
      <c r="M103" s="14" t="s">
        <v>98</v>
      </c>
      <c r="N103" s="19">
        <v>36.078957799999998</v>
      </c>
      <c r="P103" s="14" t="s">
        <v>101</v>
      </c>
      <c r="Q103" s="19">
        <v>12</v>
      </c>
    </row>
    <row r="104" spans="1:17" ht="14.4" x14ac:dyDescent="0.3">
      <c r="A104" s="5" t="s">
        <v>104</v>
      </c>
      <c r="B104" s="6">
        <v>1350.1759999999999</v>
      </c>
      <c r="D104" s="5" t="s">
        <v>111</v>
      </c>
      <c r="E104" s="6">
        <v>72.486000000000004</v>
      </c>
      <c r="G104" s="10" t="s">
        <v>128</v>
      </c>
      <c r="H104" s="22">
        <v>4.9527614900000003</v>
      </c>
      <c r="J104" s="20" t="s">
        <v>52</v>
      </c>
      <c r="K104" s="21">
        <v>36</v>
      </c>
      <c r="M104" s="14" t="s">
        <v>99</v>
      </c>
      <c r="N104" s="19">
        <v>56.947000000000003</v>
      </c>
      <c r="P104" s="14" t="s">
        <v>102</v>
      </c>
      <c r="Q104" s="19">
        <v>89</v>
      </c>
    </row>
    <row r="105" spans="1:17" ht="14.4" x14ac:dyDescent="0.3">
      <c r="A105" s="8" t="s">
        <v>105</v>
      </c>
      <c r="B105" s="9">
        <v>1733.8869999999999</v>
      </c>
      <c r="D105" s="8" t="s">
        <v>112</v>
      </c>
      <c r="E105" s="9">
        <v>84.5</v>
      </c>
      <c r="G105" s="10" t="s">
        <v>129</v>
      </c>
      <c r="H105" s="22">
        <v>0.93821602999999998</v>
      </c>
      <c r="J105" s="20" t="s">
        <v>181</v>
      </c>
      <c r="K105" s="21">
        <v>36</v>
      </c>
      <c r="M105" s="14" t="s">
        <v>100</v>
      </c>
      <c r="N105" s="19">
        <v>55.277999999999999</v>
      </c>
      <c r="P105" s="14" t="s">
        <v>103</v>
      </c>
      <c r="Q105" s="19">
        <v>230</v>
      </c>
    </row>
    <row r="106" spans="1:17" ht="14.4" x14ac:dyDescent="0.3">
      <c r="A106" s="5" t="s">
        <v>106</v>
      </c>
      <c r="B106" s="6">
        <v>3850</v>
      </c>
      <c r="D106" s="5" t="s">
        <v>113</v>
      </c>
      <c r="E106" s="6">
        <v>84.8</v>
      </c>
      <c r="G106" s="10" t="s">
        <v>132</v>
      </c>
      <c r="H106" s="22">
        <v>1.28433073</v>
      </c>
      <c r="J106" s="20" t="s">
        <v>233</v>
      </c>
      <c r="K106" s="21">
        <v>36</v>
      </c>
      <c r="M106" s="14" t="s">
        <v>101</v>
      </c>
      <c r="N106" s="19">
        <v>71.350999999999999</v>
      </c>
      <c r="P106" s="14" t="s">
        <v>104</v>
      </c>
      <c r="Q106" s="19">
        <v>445</v>
      </c>
    </row>
    <row r="107" spans="1:17" ht="14.4" x14ac:dyDescent="0.3">
      <c r="A107" s="8" t="s">
        <v>107</v>
      </c>
      <c r="B107" s="9">
        <v>1158.1859999999999</v>
      </c>
      <c r="D107" s="8" t="s">
        <v>114</v>
      </c>
      <c r="E107" s="9">
        <v>85.6</v>
      </c>
      <c r="G107" s="10" t="s">
        <v>133</v>
      </c>
      <c r="H107" s="22">
        <v>1.3831267599999999</v>
      </c>
      <c r="J107" s="20" t="s">
        <v>220</v>
      </c>
      <c r="K107" s="21">
        <v>36</v>
      </c>
      <c r="M107" s="14" t="s">
        <v>102</v>
      </c>
      <c r="N107" s="19">
        <v>54.960707599999999</v>
      </c>
      <c r="P107" s="14" t="s">
        <v>105</v>
      </c>
      <c r="Q107" s="19">
        <v>513</v>
      </c>
    </row>
    <row r="108" spans="1:17" ht="14.4" x14ac:dyDescent="0.3">
      <c r="A108" s="5" t="s">
        <v>281</v>
      </c>
      <c r="B108" s="6">
        <v>83160</v>
      </c>
      <c r="D108" s="5" t="s">
        <v>115</v>
      </c>
      <c r="E108" s="6">
        <v>75.992999999999995</v>
      </c>
      <c r="G108" s="10" t="s">
        <v>134</v>
      </c>
      <c r="H108" s="22">
        <v>1.16247978</v>
      </c>
      <c r="J108" s="20" t="s">
        <v>66</v>
      </c>
      <c r="K108" s="21">
        <v>35</v>
      </c>
      <c r="M108" s="14" t="s">
        <v>103</v>
      </c>
      <c r="N108" s="19">
        <v>50.371310999999999</v>
      </c>
      <c r="P108" s="14" t="s">
        <v>106</v>
      </c>
      <c r="Q108" s="19">
        <v>177</v>
      </c>
    </row>
    <row r="109" spans="1:17" ht="14.4" x14ac:dyDescent="0.3">
      <c r="A109" s="8" t="s">
        <v>108</v>
      </c>
      <c r="B109" s="9">
        <v>2010</v>
      </c>
      <c r="D109" s="8" t="s">
        <v>116</v>
      </c>
      <c r="E109" s="9">
        <v>76.174999999999997</v>
      </c>
      <c r="G109" s="10" t="s">
        <v>136</v>
      </c>
      <c r="H109" s="22">
        <v>1.84297753</v>
      </c>
      <c r="J109" s="20" t="s">
        <v>19</v>
      </c>
      <c r="K109" s="21">
        <v>35</v>
      </c>
      <c r="M109" s="14" t="s">
        <v>104</v>
      </c>
      <c r="N109" s="19">
        <v>37.049402700000002</v>
      </c>
      <c r="P109" s="14" t="s">
        <v>107</v>
      </c>
      <c r="Q109" s="19">
        <v>410</v>
      </c>
    </row>
    <row r="110" spans="1:17" ht="14.4" x14ac:dyDescent="0.3">
      <c r="A110" s="5" t="s">
        <v>282</v>
      </c>
      <c r="B110" s="16"/>
      <c r="D110" s="5" t="s">
        <v>117</v>
      </c>
      <c r="E110" s="6">
        <v>87.32</v>
      </c>
      <c r="G110" s="10" t="s">
        <v>137</v>
      </c>
      <c r="H110" s="22">
        <v>1.9954058100000001</v>
      </c>
      <c r="J110" s="20" t="s">
        <v>37</v>
      </c>
      <c r="K110" s="21">
        <v>35</v>
      </c>
      <c r="M110" s="14" t="s">
        <v>105</v>
      </c>
      <c r="N110" s="19">
        <v>42.187883999999997</v>
      </c>
      <c r="P110" s="14" t="s">
        <v>281</v>
      </c>
      <c r="Q110" s="15"/>
    </row>
    <row r="111" spans="1:17" ht="14.4" x14ac:dyDescent="0.3">
      <c r="A111" s="8" t="s">
        <v>109</v>
      </c>
      <c r="B111" s="9">
        <v>59640</v>
      </c>
      <c r="D111" s="8" t="s">
        <v>118</v>
      </c>
      <c r="E111" s="9">
        <v>77.19</v>
      </c>
      <c r="G111" s="10" t="s">
        <v>138</v>
      </c>
      <c r="H111" s="22">
        <v>1.82697719</v>
      </c>
      <c r="J111" s="20" t="s">
        <v>48</v>
      </c>
      <c r="K111" s="21">
        <v>35</v>
      </c>
      <c r="M111" s="14" t="s">
        <v>106</v>
      </c>
      <c r="N111" s="19">
        <v>55.325000000000003</v>
      </c>
      <c r="P111" s="14" t="s">
        <v>108</v>
      </c>
      <c r="Q111" s="19">
        <v>145</v>
      </c>
    </row>
    <row r="112" spans="1:17" ht="14.4" x14ac:dyDescent="0.3">
      <c r="A112" s="5" t="s">
        <v>110</v>
      </c>
      <c r="B112" s="6">
        <v>5300</v>
      </c>
      <c r="D112" s="5" t="s">
        <v>119</v>
      </c>
      <c r="E112" s="6">
        <v>68.683999999999997</v>
      </c>
      <c r="G112" s="10" t="s">
        <v>139</v>
      </c>
      <c r="H112" s="22">
        <v>1.7886028700000001</v>
      </c>
      <c r="J112" s="20" t="s">
        <v>283</v>
      </c>
      <c r="K112" s="21">
        <v>35</v>
      </c>
      <c r="M112" s="14" t="s">
        <v>107</v>
      </c>
      <c r="N112" s="19">
        <v>34.438619799999998</v>
      </c>
      <c r="P112" s="14" t="s">
        <v>282</v>
      </c>
      <c r="Q112" s="15"/>
    </row>
    <row r="113" spans="1:17" ht="14.4" x14ac:dyDescent="0.3">
      <c r="A113" s="8" t="s">
        <v>111</v>
      </c>
      <c r="B113" s="9">
        <v>5060</v>
      </c>
      <c r="D113" s="8" t="s">
        <v>120</v>
      </c>
      <c r="E113" s="9">
        <v>75.599999999999994</v>
      </c>
      <c r="G113" s="10" t="s">
        <v>140</v>
      </c>
      <c r="H113" s="22">
        <v>1.92028906</v>
      </c>
      <c r="J113" s="20" t="s">
        <v>202</v>
      </c>
      <c r="K113" s="21">
        <v>35</v>
      </c>
      <c r="M113" s="14" t="s">
        <v>281</v>
      </c>
      <c r="N113" s="19">
        <v>52.588000000000001</v>
      </c>
      <c r="P113" s="14" t="s">
        <v>109</v>
      </c>
      <c r="Q113" s="19">
        <v>5</v>
      </c>
    </row>
    <row r="114" spans="1:17" ht="14.4" x14ac:dyDescent="0.3">
      <c r="A114" s="5" t="s">
        <v>112</v>
      </c>
      <c r="B114" s="6">
        <v>67890</v>
      </c>
      <c r="D114" s="5" t="s">
        <v>121</v>
      </c>
      <c r="E114" s="6">
        <v>71.629000000000005</v>
      </c>
      <c r="G114" s="10" t="s">
        <v>141</v>
      </c>
      <c r="H114" s="22">
        <v>1.9674191400000001</v>
      </c>
      <c r="J114" s="20" t="s">
        <v>180</v>
      </c>
      <c r="K114" s="21">
        <v>35</v>
      </c>
      <c r="M114" s="14" t="s">
        <v>108</v>
      </c>
      <c r="N114" s="19">
        <v>34.03</v>
      </c>
      <c r="P114" s="14" t="s">
        <v>110</v>
      </c>
      <c r="Q114" s="19">
        <v>16</v>
      </c>
    </row>
    <row r="115" spans="1:17" ht="14.4" x14ac:dyDescent="0.3">
      <c r="A115" s="8" t="s">
        <v>113</v>
      </c>
      <c r="B115" s="9">
        <v>40860</v>
      </c>
      <c r="D115" s="8" t="s">
        <v>122</v>
      </c>
      <c r="E115" s="9">
        <v>72.113</v>
      </c>
      <c r="G115" s="10" t="s">
        <v>142</v>
      </c>
      <c r="H115" s="22">
        <v>0.52979703</v>
      </c>
      <c r="J115" s="20" t="s">
        <v>224</v>
      </c>
      <c r="K115" s="21">
        <v>35</v>
      </c>
      <c r="M115" s="14" t="s">
        <v>282</v>
      </c>
      <c r="N115" s="15"/>
      <c r="P115" s="14" t="s">
        <v>111</v>
      </c>
      <c r="Q115" s="19">
        <v>79</v>
      </c>
    </row>
    <row r="116" spans="1:17" ht="14.4" x14ac:dyDescent="0.3">
      <c r="A116" s="5" t="s">
        <v>114</v>
      </c>
      <c r="B116" s="6">
        <v>33840</v>
      </c>
      <c r="D116" s="5" t="s">
        <v>124</v>
      </c>
      <c r="E116" s="6">
        <v>85.7</v>
      </c>
      <c r="G116" s="10" t="s">
        <v>143</v>
      </c>
      <c r="H116" s="22">
        <v>2.06227742</v>
      </c>
      <c r="J116" s="20" t="s">
        <v>248</v>
      </c>
      <c r="K116" s="21">
        <v>35</v>
      </c>
      <c r="M116" s="14" t="s">
        <v>109</v>
      </c>
      <c r="N116" s="19">
        <v>63.17</v>
      </c>
      <c r="P116" s="14" t="s">
        <v>112</v>
      </c>
      <c r="Q116" s="19">
        <v>4</v>
      </c>
    </row>
    <row r="117" spans="1:17" ht="14.4" x14ac:dyDescent="0.3">
      <c r="A117" s="8" t="s">
        <v>115</v>
      </c>
      <c r="B117" s="9">
        <v>5010</v>
      </c>
      <c r="D117" s="8" t="s">
        <v>125</v>
      </c>
      <c r="E117" s="9">
        <v>76.466999999999999</v>
      </c>
      <c r="G117" s="10" t="s">
        <v>145</v>
      </c>
      <c r="H117" s="22">
        <v>3.11858755</v>
      </c>
      <c r="J117" s="20" t="s">
        <v>72</v>
      </c>
      <c r="K117" s="21">
        <v>34</v>
      </c>
      <c r="M117" s="14" t="s">
        <v>110</v>
      </c>
      <c r="N117" s="19">
        <v>74.897999999999996</v>
      </c>
      <c r="P117" s="14" t="s">
        <v>113</v>
      </c>
      <c r="Q117" s="19">
        <v>3</v>
      </c>
    </row>
    <row r="118" spans="1:17" ht="14.4" x14ac:dyDescent="0.3">
      <c r="A118" s="5" t="s">
        <v>116</v>
      </c>
      <c r="B118" s="6">
        <v>4270</v>
      </c>
      <c r="D118" s="5" t="s">
        <v>126</v>
      </c>
      <c r="E118" s="6">
        <v>78.446600000000004</v>
      </c>
      <c r="G118" s="10" t="s">
        <v>146</v>
      </c>
      <c r="H118" s="22">
        <v>0.32637511000000002</v>
      </c>
      <c r="J118" s="20" t="s">
        <v>77</v>
      </c>
      <c r="K118" s="21">
        <v>34</v>
      </c>
      <c r="M118" s="14" t="s">
        <v>111</v>
      </c>
      <c r="N118" s="19">
        <v>70.472999999999999</v>
      </c>
      <c r="P118" s="14" t="s">
        <v>114</v>
      </c>
      <c r="Q118" s="19">
        <v>2</v>
      </c>
    </row>
    <row r="119" spans="1:17" ht="14.4" x14ac:dyDescent="0.3">
      <c r="A119" s="8" t="s">
        <v>117</v>
      </c>
      <c r="B119" s="9">
        <v>41150</v>
      </c>
      <c r="D119" s="8" t="s">
        <v>127</v>
      </c>
      <c r="E119" s="9">
        <v>69.417000000000002</v>
      </c>
      <c r="G119" s="10" t="s">
        <v>147</v>
      </c>
      <c r="H119" s="22">
        <v>0.60568611000000006</v>
      </c>
      <c r="J119" s="20" t="s">
        <v>167</v>
      </c>
      <c r="K119" s="21">
        <v>34</v>
      </c>
      <c r="M119" s="14" t="s">
        <v>112</v>
      </c>
      <c r="N119" s="19">
        <v>93.813000000000002</v>
      </c>
      <c r="P119" s="14" t="s">
        <v>115</v>
      </c>
      <c r="Q119" s="19">
        <v>80</v>
      </c>
    </row>
    <row r="120" spans="1:17" ht="14.4" x14ac:dyDescent="0.3">
      <c r="A120" s="5" t="s">
        <v>118</v>
      </c>
      <c r="B120" s="6">
        <v>8070</v>
      </c>
      <c r="D120" s="5" t="s">
        <v>128</v>
      </c>
      <c r="E120" s="6">
        <v>80.820999999999998</v>
      </c>
      <c r="G120" s="10" t="s">
        <v>149</v>
      </c>
      <c r="H120" s="22">
        <v>5.5655980999999999</v>
      </c>
      <c r="J120" s="20" t="s">
        <v>146</v>
      </c>
      <c r="K120" s="21">
        <v>33</v>
      </c>
      <c r="M120" s="14" t="s">
        <v>113</v>
      </c>
      <c r="N120" s="19">
        <v>92.418000000000006</v>
      </c>
      <c r="P120" s="14" t="s">
        <v>116</v>
      </c>
      <c r="Q120" s="19">
        <v>46</v>
      </c>
    </row>
    <row r="121" spans="1:17" ht="14.4" x14ac:dyDescent="0.3">
      <c r="A121" s="8" t="s">
        <v>119</v>
      </c>
      <c r="B121" s="9">
        <v>1600</v>
      </c>
      <c r="D121" s="8" t="s">
        <v>129</v>
      </c>
      <c r="E121" s="9">
        <v>65.114000000000004</v>
      </c>
      <c r="G121" s="10" t="s">
        <v>150</v>
      </c>
      <c r="H121" s="22">
        <v>0.47749420999999997</v>
      </c>
      <c r="J121" s="20" t="s">
        <v>178</v>
      </c>
      <c r="K121" s="21">
        <v>33</v>
      </c>
      <c r="M121" s="14" t="s">
        <v>114</v>
      </c>
      <c r="N121" s="19">
        <v>70.438000000000002</v>
      </c>
      <c r="P121" s="14" t="s">
        <v>117</v>
      </c>
      <c r="Q121" s="19">
        <v>5</v>
      </c>
    </row>
    <row r="122" spans="1:17" ht="14.4" x14ac:dyDescent="0.3">
      <c r="A122" s="5" t="s">
        <v>120</v>
      </c>
      <c r="B122" s="6">
        <v>1220</v>
      </c>
      <c r="D122" s="5" t="s">
        <v>130</v>
      </c>
      <c r="E122" s="6">
        <v>75.787999999999997</v>
      </c>
      <c r="G122" s="10" t="s">
        <v>152</v>
      </c>
      <c r="H122" s="22">
        <v>1.8341246899999999</v>
      </c>
      <c r="J122" s="20" t="s">
        <v>241</v>
      </c>
      <c r="K122" s="21">
        <v>33</v>
      </c>
      <c r="M122" s="14" t="s">
        <v>115</v>
      </c>
      <c r="N122" s="19">
        <v>55.673999999999999</v>
      </c>
      <c r="P122" s="14" t="s">
        <v>118</v>
      </c>
      <c r="Q122" s="19">
        <v>10</v>
      </c>
    </row>
    <row r="123" spans="1:17" ht="14.4" x14ac:dyDescent="0.3">
      <c r="A123" s="8" t="s">
        <v>121</v>
      </c>
      <c r="B123" s="9">
        <v>1380</v>
      </c>
      <c r="D123" s="8" t="s">
        <v>131</v>
      </c>
      <c r="E123" s="9">
        <v>77.433999999999997</v>
      </c>
      <c r="G123" s="10" t="s">
        <v>153</v>
      </c>
      <c r="H123" s="22">
        <v>0.94310872999999995</v>
      </c>
      <c r="J123" s="20" t="s">
        <v>129</v>
      </c>
      <c r="K123" s="21">
        <v>32</v>
      </c>
      <c r="M123" s="14" t="s">
        <v>116</v>
      </c>
      <c r="N123" s="19">
        <v>90.978999999999999</v>
      </c>
      <c r="P123" s="14" t="s">
        <v>119</v>
      </c>
      <c r="Q123" s="19">
        <v>342</v>
      </c>
    </row>
    <row r="124" spans="1:17" ht="14.4" x14ac:dyDescent="0.3">
      <c r="A124" s="5" t="s">
        <v>122</v>
      </c>
      <c r="B124" s="6">
        <v>3080</v>
      </c>
      <c r="D124" s="5" t="s">
        <v>132</v>
      </c>
      <c r="E124" s="6">
        <v>78.618139999999997</v>
      </c>
      <c r="G124" s="10" t="s">
        <v>154</v>
      </c>
      <c r="H124" s="22">
        <v>2.8069447099999998</v>
      </c>
      <c r="J124" s="20" t="s">
        <v>163</v>
      </c>
      <c r="K124" s="21">
        <v>32</v>
      </c>
      <c r="M124" s="14" t="s">
        <v>117</v>
      </c>
      <c r="N124" s="19">
        <v>91.616</v>
      </c>
      <c r="P124" s="14" t="s">
        <v>120</v>
      </c>
      <c r="Q124" s="19">
        <v>60</v>
      </c>
    </row>
    <row r="125" spans="1:17" ht="14.4" x14ac:dyDescent="0.3">
      <c r="A125" s="8" t="s">
        <v>123</v>
      </c>
      <c r="B125" s="9">
        <v>18520</v>
      </c>
      <c r="D125" s="8" t="s">
        <v>133</v>
      </c>
      <c r="E125" s="9">
        <v>66.934529999999995</v>
      </c>
      <c r="G125" s="10" t="s">
        <v>155</v>
      </c>
      <c r="H125" s="22">
        <v>0.43648025000000001</v>
      </c>
      <c r="J125" s="20" t="s">
        <v>154</v>
      </c>
      <c r="K125" s="21">
        <v>32</v>
      </c>
      <c r="M125" s="14" t="s">
        <v>118</v>
      </c>
      <c r="N125" s="19">
        <v>57.427999999999997</v>
      </c>
      <c r="P125" s="14" t="s">
        <v>121</v>
      </c>
      <c r="Q125" s="19">
        <v>160</v>
      </c>
    </row>
    <row r="126" spans="1:17" ht="14.4" x14ac:dyDescent="0.3">
      <c r="A126" s="5" t="s">
        <v>124</v>
      </c>
      <c r="B126" s="6">
        <v>32730</v>
      </c>
      <c r="D126" s="5" t="s">
        <v>134</v>
      </c>
      <c r="E126" s="6">
        <v>65.410470000000004</v>
      </c>
      <c r="G126" s="10" t="s">
        <v>156</v>
      </c>
      <c r="H126" s="22">
        <v>2.3074570099999998</v>
      </c>
      <c r="J126" s="20" t="s">
        <v>235</v>
      </c>
      <c r="K126" s="21">
        <v>32</v>
      </c>
      <c r="M126" s="14" t="s">
        <v>119</v>
      </c>
      <c r="N126" s="19">
        <v>27.03</v>
      </c>
      <c r="P126" s="14" t="s">
        <v>122</v>
      </c>
      <c r="Q126" s="19">
        <v>92</v>
      </c>
    </row>
    <row r="127" spans="1:17" ht="14.4" x14ac:dyDescent="0.3">
      <c r="A127" s="8" t="s">
        <v>125</v>
      </c>
      <c r="B127" s="9">
        <v>33590</v>
      </c>
      <c r="D127" s="8" t="s">
        <v>135</v>
      </c>
      <c r="E127" s="9">
        <v>85.5</v>
      </c>
      <c r="G127" s="10" t="s">
        <v>157</v>
      </c>
      <c r="H127" s="22">
        <v>2.9488481000000002</v>
      </c>
      <c r="J127" s="20" t="s">
        <v>62</v>
      </c>
      <c r="K127" s="21">
        <v>31</v>
      </c>
      <c r="M127" s="14" t="s">
        <v>120</v>
      </c>
      <c r="N127" s="19">
        <v>36.350999999999999</v>
      </c>
      <c r="P127" s="14" t="s">
        <v>123</v>
      </c>
      <c r="Q127" s="15"/>
    </row>
    <row r="128" spans="1:17" ht="14.4" x14ac:dyDescent="0.3">
      <c r="A128" s="5" t="s">
        <v>126</v>
      </c>
      <c r="B128" s="6">
        <v>8323.44</v>
      </c>
      <c r="D128" s="5" t="s">
        <v>136</v>
      </c>
      <c r="E128" s="6">
        <v>80.120999999999995</v>
      </c>
      <c r="G128" s="10" t="s">
        <v>158</v>
      </c>
      <c r="H128" s="22">
        <v>1.3692947600000001</v>
      </c>
      <c r="J128" s="20" t="s">
        <v>83</v>
      </c>
      <c r="K128" s="21">
        <v>31</v>
      </c>
      <c r="M128" s="14" t="s">
        <v>121</v>
      </c>
      <c r="N128" s="19">
        <v>23.388000000000002</v>
      </c>
      <c r="P128" s="14" t="s">
        <v>124</v>
      </c>
      <c r="Q128" s="19">
        <v>11</v>
      </c>
    </row>
    <row r="129" spans="1:17" ht="14.4" x14ac:dyDescent="0.3">
      <c r="A129" s="8" t="s">
        <v>127</v>
      </c>
      <c r="B129" s="9">
        <v>2450</v>
      </c>
      <c r="D129" s="8" t="s">
        <v>137</v>
      </c>
      <c r="E129" s="9">
        <v>70.178060000000002</v>
      </c>
      <c r="G129" s="10" t="s">
        <v>159</v>
      </c>
      <c r="H129" s="22">
        <v>0.73092119</v>
      </c>
      <c r="J129" s="20" t="s">
        <v>118</v>
      </c>
      <c r="K129" s="21">
        <v>31</v>
      </c>
      <c r="M129" s="14" t="s">
        <v>122</v>
      </c>
      <c r="N129" s="19">
        <v>54.057000000000002</v>
      </c>
      <c r="P129" s="14" t="s">
        <v>125</v>
      </c>
      <c r="Q129" s="19">
        <v>12</v>
      </c>
    </row>
    <row r="130" spans="1:17" ht="14.4" x14ac:dyDescent="0.3">
      <c r="A130" s="5" t="s">
        <v>128</v>
      </c>
      <c r="B130" s="6">
        <v>7720</v>
      </c>
      <c r="D130" s="5" t="s">
        <v>138</v>
      </c>
      <c r="E130" s="6">
        <v>73.207049999999995</v>
      </c>
      <c r="G130" s="10" t="s">
        <v>160</v>
      </c>
      <c r="H130" s="22">
        <v>1.3353365500000001</v>
      </c>
      <c r="J130" s="20" t="s">
        <v>148</v>
      </c>
      <c r="K130" s="21">
        <v>31</v>
      </c>
      <c r="M130" s="14" t="s">
        <v>123</v>
      </c>
      <c r="N130" s="19">
        <v>30.776</v>
      </c>
      <c r="P130" s="14" t="s">
        <v>126</v>
      </c>
      <c r="Q130" s="19">
        <v>73</v>
      </c>
    </row>
    <row r="131" spans="1:17" ht="14.4" x14ac:dyDescent="0.3">
      <c r="A131" s="8" t="s">
        <v>129</v>
      </c>
      <c r="B131" s="9">
        <v>610</v>
      </c>
      <c r="D131" s="8" t="s">
        <v>139</v>
      </c>
      <c r="E131" s="9">
        <v>56.954000000000001</v>
      </c>
      <c r="G131" s="10" t="s">
        <v>161</v>
      </c>
      <c r="H131" s="22">
        <v>2.1124820899999999</v>
      </c>
      <c r="J131" s="20" t="s">
        <v>172</v>
      </c>
      <c r="K131" s="21">
        <v>31</v>
      </c>
      <c r="M131" s="14" t="s">
        <v>124</v>
      </c>
      <c r="N131" s="19">
        <v>81.459000000000003</v>
      </c>
      <c r="P131" s="14" t="s">
        <v>127</v>
      </c>
      <c r="Q131" s="19">
        <v>185</v>
      </c>
    </row>
    <row r="132" spans="1:17" ht="14.4" x14ac:dyDescent="0.3">
      <c r="A132" s="5" t="s">
        <v>130</v>
      </c>
      <c r="B132" s="6">
        <v>6800</v>
      </c>
      <c r="D132" s="5" t="s">
        <v>140</v>
      </c>
      <c r="E132" s="6">
        <v>79.064340000000001</v>
      </c>
      <c r="G132" s="10" t="s">
        <v>162</v>
      </c>
      <c r="H132" s="22">
        <v>0.16249182000000001</v>
      </c>
      <c r="J132" s="20" t="s">
        <v>65</v>
      </c>
      <c r="K132" s="21">
        <v>30</v>
      </c>
      <c r="M132" s="14" t="s">
        <v>125</v>
      </c>
      <c r="N132" s="19">
        <v>100</v>
      </c>
      <c r="P132" s="14" t="s">
        <v>128</v>
      </c>
      <c r="Q132" s="19">
        <v>29</v>
      </c>
    </row>
    <row r="133" spans="1:17" ht="14.4" x14ac:dyDescent="0.3">
      <c r="A133" s="8" t="s">
        <v>131</v>
      </c>
      <c r="B133" s="9">
        <v>10640</v>
      </c>
      <c r="D133" s="8" t="s">
        <v>141</v>
      </c>
      <c r="E133" s="9">
        <v>80.7</v>
      </c>
      <c r="G133" s="10" t="s">
        <v>163</v>
      </c>
      <c r="H133" s="22">
        <v>0.84702584999999997</v>
      </c>
      <c r="J133" s="20" t="s">
        <v>201</v>
      </c>
      <c r="K133" s="21">
        <v>30</v>
      </c>
      <c r="M133" s="14" t="s">
        <v>126</v>
      </c>
      <c r="N133" s="19">
        <v>80.077053699999993</v>
      </c>
      <c r="P133" s="14" t="s">
        <v>129</v>
      </c>
      <c r="Q133" s="19">
        <v>661</v>
      </c>
    </row>
    <row r="134" spans="1:17" ht="14.4" x14ac:dyDescent="0.3">
      <c r="A134" s="5" t="s">
        <v>132</v>
      </c>
      <c r="B134" s="6">
        <v>8720.4590000000007</v>
      </c>
      <c r="D134" s="5" t="s">
        <v>142</v>
      </c>
      <c r="E134" s="6">
        <v>84.6</v>
      </c>
      <c r="G134" s="10" t="s">
        <v>164</v>
      </c>
      <c r="H134" s="22">
        <v>0.96066525000000003</v>
      </c>
      <c r="J134" s="20" t="s">
        <v>219</v>
      </c>
      <c r="K134" s="21">
        <v>30</v>
      </c>
      <c r="M134" s="14" t="s">
        <v>127</v>
      </c>
      <c r="N134" s="19">
        <v>35.003999999999998</v>
      </c>
      <c r="P134" s="14" t="s">
        <v>130</v>
      </c>
      <c r="Q134" s="19">
        <v>72</v>
      </c>
    </row>
    <row r="135" spans="1:17" ht="14.4" x14ac:dyDescent="0.3">
      <c r="A135" s="8" t="s">
        <v>133</v>
      </c>
      <c r="B135" s="9">
        <v>1056.5440000000001</v>
      </c>
      <c r="D135" s="8" t="s">
        <v>143</v>
      </c>
      <c r="E135" s="9">
        <v>79.7</v>
      </c>
      <c r="G135" s="10" t="s">
        <v>165</v>
      </c>
      <c r="H135" s="22">
        <v>3.1571794</v>
      </c>
      <c r="J135" s="20" t="s">
        <v>36</v>
      </c>
      <c r="K135" s="21">
        <v>29</v>
      </c>
      <c r="M135" s="14" t="s">
        <v>128</v>
      </c>
      <c r="N135" s="19">
        <v>88.593000000000004</v>
      </c>
      <c r="P135" s="14" t="s">
        <v>131</v>
      </c>
      <c r="Q135" s="19">
        <v>117</v>
      </c>
    </row>
    <row r="136" spans="1:17" ht="14.4" x14ac:dyDescent="0.3">
      <c r="A136" s="5" t="s">
        <v>134</v>
      </c>
      <c r="B136" s="6">
        <v>800.01110000000006</v>
      </c>
      <c r="D136" s="5" t="s">
        <v>144</v>
      </c>
      <c r="E136" s="6">
        <v>87.051000000000002</v>
      </c>
      <c r="G136" s="10" t="s">
        <v>166</v>
      </c>
      <c r="H136" s="22">
        <v>3.14065956</v>
      </c>
      <c r="J136" s="20" t="s">
        <v>97</v>
      </c>
      <c r="K136" s="21">
        <v>29</v>
      </c>
      <c r="M136" s="14" t="s">
        <v>129</v>
      </c>
      <c r="N136" s="19">
        <v>51.151000000000003</v>
      </c>
      <c r="P136" s="14" t="s">
        <v>132</v>
      </c>
      <c r="Q136" s="19">
        <v>74</v>
      </c>
    </row>
    <row r="137" spans="1:17" ht="14.4" x14ac:dyDescent="0.3">
      <c r="A137" s="8" t="s">
        <v>135</v>
      </c>
      <c r="B137" s="23"/>
      <c r="D137" s="8" t="s">
        <v>284</v>
      </c>
      <c r="E137" s="9">
        <v>83.2</v>
      </c>
      <c r="G137" s="10" t="s">
        <v>167</v>
      </c>
      <c r="H137" s="22">
        <v>2.4719405600000002</v>
      </c>
      <c r="J137" s="20" t="s">
        <v>285</v>
      </c>
      <c r="K137" s="21">
        <v>29</v>
      </c>
      <c r="M137" s="14" t="s">
        <v>130</v>
      </c>
      <c r="N137" s="19">
        <v>80.102000000000004</v>
      </c>
      <c r="P137" s="14" t="s">
        <v>133</v>
      </c>
      <c r="Q137" s="19">
        <v>415</v>
      </c>
    </row>
    <row r="138" spans="1:17" ht="14.4" x14ac:dyDescent="0.3">
      <c r="A138" s="5" t="s">
        <v>136</v>
      </c>
      <c r="B138" s="6">
        <v>4040</v>
      </c>
      <c r="D138" s="5" t="s">
        <v>145</v>
      </c>
      <c r="E138" s="6">
        <v>77.668000000000006</v>
      </c>
      <c r="G138" s="10" t="s">
        <v>168</v>
      </c>
      <c r="H138" s="22">
        <v>0.50694450999999996</v>
      </c>
      <c r="J138" s="20" t="s">
        <v>286</v>
      </c>
      <c r="K138" s="21">
        <v>29</v>
      </c>
      <c r="M138" s="14" t="s">
        <v>131</v>
      </c>
      <c r="N138" s="19">
        <v>18.678000000000001</v>
      </c>
      <c r="P138" s="14" t="s">
        <v>134</v>
      </c>
      <c r="Q138" s="19">
        <v>453</v>
      </c>
    </row>
    <row r="139" spans="1:17" ht="14.4" x14ac:dyDescent="0.3">
      <c r="A139" s="8" t="s">
        <v>137</v>
      </c>
      <c r="B139" s="9">
        <v>2091.5970000000002</v>
      </c>
      <c r="D139" s="8" t="s">
        <v>146</v>
      </c>
      <c r="E139" s="9">
        <v>76.073999999999998</v>
      </c>
      <c r="G139" s="10" t="s">
        <v>169</v>
      </c>
      <c r="H139" s="22">
        <v>0.62274317999999995</v>
      </c>
      <c r="J139" s="20" t="s">
        <v>156</v>
      </c>
      <c r="K139" s="21">
        <v>29</v>
      </c>
      <c r="M139" s="14" t="s">
        <v>132</v>
      </c>
      <c r="N139" s="19">
        <v>80.650708199999997</v>
      </c>
      <c r="P139" s="14" t="s">
        <v>135</v>
      </c>
      <c r="Q139" s="15"/>
    </row>
    <row r="140" spans="1:17" ht="14.4" x14ac:dyDescent="0.3">
      <c r="A140" s="5" t="s">
        <v>138</v>
      </c>
      <c r="B140" s="6">
        <v>4838.902</v>
      </c>
      <c r="D140" s="5" t="s">
        <v>147</v>
      </c>
      <c r="E140" s="6">
        <v>68.301000000000002</v>
      </c>
      <c r="G140" s="10" t="s">
        <v>170</v>
      </c>
      <c r="H140" s="22">
        <v>1.21667418</v>
      </c>
      <c r="J140" s="20" t="s">
        <v>187</v>
      </c>
      <c r="K140" s="21">
        <v>29</v>
      </c>
      <c r="M140" s="14" t="s">
        <v>133</v>
      </c>
      <c r="N140" s="19">
        <v>33.643496900000002</v>
      </c>
      <c r="P140" s="14" t="s">
        <v>136</v>
      </c>
      <c r="Q140" s="19">
        <v>36</v>
      </c>
    </row>
    <row r="141" spans="1:17" ht="14.4" x14ac:dyDescent="0.3">
      <c r="A141" s="8" t="s">
        <v>139</v>
      </c>
      <c r="B141" s="9">
        <v>1280</v>
      </c>
      <c r="D141" s="8" t="s">
        <v>148</v>
      </c>
      <c r="E141" s="9">
        <v>80.498999999999995</v>
      </c>
      <c r="G141" s="10" t="s">
        <v>171</v>
      </c>
      <c r="H141" s="22">
        <v>1.7262444100000001</v>
      </c>
      <c r="J141" s="20" t="s">
        <v>87</v>
      </c>
      <c r="K141" s="21">
        <v>28</v>
      </c>
      <c r="M141" s="14" t="s">
        <v>134</v>
      </c>
      <c r="N141" s="19">
        <v>33.045803100000001</v>
      </c>
      <c r="P141" s="14" t="s">
        <v>137</v>
      </c>
      <c r="Q141" s="19">
        <v>253</v>
      </c>
    </row>
    <row r="142" spans="1:17" ht="14.4" x14ac:dyDescent="0.3">
      <c r="A142" s="5" t="s">
        <v>140</v>
      </c>
      <c r="B142" s="6">
        <v>9341.1239999999998</v>
      </c>
      <c r="D142" s="5" t="s">
        <v>149</v>
      </c>
      <c r="E142" s="6">
        <v>75.909549999999996</v>
      </c>
      <c r="G142" s="10" t="s">
        <v>172</v>
      </c>
      <c r="H142" s="22">
        <v>1.53923403</v>
      </c>
      <c r="J142" s="20" t="s">
        <v>287</v>
      </c>
      <c r="K142" s="21">
        <v>28</v>
      </c>
      <c r="M142" s="14" t="s">
        <v>135</v>
      </c>
      <c r="N142" s="19">
        <v>14.337999999999999</v>
      </c>
      <c r="P142" s="14" t="s">
        <v>138</v>
      </c>
      <c r="Q142" s="19">
        <v>231</v>
      </c>
    </row>
    <row r="143" spans="1:17" ht="14.4" x14ac:dyDescent="0.3">
      <c r="A143" s="8" t="s">
        <v>141</v>
      </c>
      <c r="B143" s="9">
        <v>17460</v>
      </c>
      <c r="D143" s="8" t="s">
        <v>150</v>
      </c>
      <c r="E143" s="9">
        <v>77.843999999999994</v>
      </c>
      <c r="G143" s="10" t="s">
        <v>174</v>
      </c>
      <c r="H143" s="22">
        <v>1.20997891</v>
      </c>
      <c r="J143" s="20" t="s">
        <v>128</v>
      </c>
      <c r="K143" s="21">
        <v>28</v>
      </c>
      <c r="M143" s="14" t="s">
        <v>136</v>
      </c>
      <c r="N143" s="19">
        <v>18.475999999999999</v>
      </c>
      <c r="P143" s="14" t="s">
        <v>139</v>
      </c>
      <c r="Q143" s="19">
        <v>544</v>
      </c>
    </row>
    <row r="144" spans="1:17" ht="14.4" x14ac:dyDescent="0.3">
      <c r="A144" s="5" t="s">
        <v>142</v>
      </c>
      <c r="B144" s="6">
        <v>70910</v>
      </c>
      <c r="D144" s="5" t="s">
        <v>152</v>
      </c>
      <c r="E144" s="6">
        <v>74.110929999999996</v>
      </c>
      <c r="G144" s="10" t="s">
        <v>175</v>
      </c>
      <c r="H144" s="22">
        <v>2.1819445200000001</v>
      </c>
      <c r="J144" s="20" t="s">
        <v>150</v>
      </c>
      <c r="K144" s="21">
        <v>28</v>
      </c>
      <c r="M144" s="14" t="s">
        <v>137</v>
      </c>
      <c r="N144" s="19">
        <v>41.541038299999997</v>
      </c>
      <c r="P144" s="14" t="s">
        <v>140</v>
      </c>
      <c r="Q144" s="19">
        <v>34</v>
      </c>
    </row>
    <row r="145" spans="1:17" ht="14.4" x14ac:dyDescent="0.3">
      <c r="A145" s="8" t="s">
        <v>143</v>
      </c>
      <c r="B145" s="9">
        <v>16540</v>
      </c>
      <c r="D145" s="8" t="s">
        <v>153</v>
      </c>
      <c r="E145" s="9">
        <v>77.736000000000004</v>
      </c>
      <c r="G145" s="10" t="s">
        <v>176</v>
      </c>
      <c r="H145" s="22">
        <v>9.5429582800000006</v>
      </c>
      <c r="J145" s="20" t="s">
        <v>183</v>
      </c>
      <c r="K145" s="21">
        <v>28</v>
      </c>
      <c r="M145" s="14" t="s">
        <v>138</v>
      </c>
      <c r="N145" s="19">
        <v>50.0899432</v>
      </c>
      <c r="P145" s="14" t="s">
        <v>141</v>
      </c>
      <c r="Q145" s="19">
        <v>8</v>
      </c>
    </row>
    <row r="146" spans="1:17" ht="14.4" x14ac:dyDescent="0.3">
      <c r="A146" s="5" t="s">
        <v>144</v>
      </c>
      <c r="B146" s="6">
        <v>78640</v>
      </c>
      <c r="D146" s="5" t="s">
        <v>154</v>
      </c>
      <c r="E146" s="6">
        <v>59.649000000000001</v>
      </c>
      <c r="G146" s="10" t="s">
        <v>178</v>
      </c>
      <c r="H146" s="22">
        <v>4.1291313599999997</v>
      </c>
      <c r="J146" s="20" t="s">
        <v>288</v>
      </c>
      <c r="K146" s="21">
        <v>28</v>
      </c>
      <c r="M146" s="14" t="s">
        <v>139</v>
      </c>
      <c r="N146" s="19">
        <v>28.152999999999999</v>
      </c>
      <c r="P146" s="14" t="s">
        <v>142</v>
      </c>
      <c r="Q146" s="19">
        <v>5</v>
      </c>
    </row>
    <row r="147" spans="1:17" ht="14.4" x14ac:dyDescent="0.3">
      <c r="A147" s="8" t="s">
        <v>284</v>
      </c>
      <c r="B147" s="23"/>
      <c r="D147" s="8" t="s">
        <v>155</v>
      </c>
      <c r="E147" s="9">
        <v>84.6</v>
      </c>
      <c r="G147" s="10" t="s">
        <v>180</v>
      </c>
      <c r="H147" s="22">
        <v>1.1749863599999999</v>
      </c>
      <c r="J147" s="20" t="s">
        <v>53</v>
      </c>
      <c r="K147" s="21">
        <v>27</v>
      </c>
      <c r="M147" s="14" t="s">
        <v>140</v>
      </c>
      <c r="N147" s="19">
        <v>62.431198199999997</v>
      </c>
      <c r="P147" s="14" t="s">
        <v>143</v>
      </c>
      <c r="Q147" s="19">
        <v>19</v>
      </c>
    </row>
    <row r="148" spans="1:17" ht="14.4" x14ac:dyDescent="0.3">
      <c r="A148" s="5" t="s">
        <v>145</v>
      </c>
      <c r="B148" s="6">
        <v>3090</v>
      </c>
      <c r="D148" s="5" t="s">
        <v>156</v>
      </c>
      <c r="E148" s="6">
        <v>69.873999999999995</v>
      </c>
      <c r="G148" s="10" t="s">
        <v>181</v>
      </c>
      <c r="H148" s="22">
        <v>0.81958467000000002</v>
      </c>
      <c r="J148" s="20" t="s">
        <v>93</v>
      </c>
      <c r="K148" s="21">
        <v>27</v>
      </c>
      <c r="M148" s="14" t="s">
        <v>141</v>
      </c>
      <c r="N148" s="19">
        <v>67.679000000000002</v>
      </c>
      <c r="P148" s="14" t="s">
        <v>144</v>
      </c>
      <c r="Q148" s="15"/>
    </row>
    <row r="149" spans="1:17" ht="14.4" x14ac:dyDescent="0.3">
      <c r="A149" s="8" t="s">
        <v>289</v>
      </c>
      <c r="B149" s="23"/>
      <c r="D149" s="8" t="s">
        <v>157</v>
      </c>
      <c r="E149" s="9">
        <v>75.515730000000005</v>
      </c>
      <c r="G149" s="10" t="s">
        <v>183</v>
      </c>
      <c r="H149" s="22">
        <v>0.37621676999999998</v>
      </c>
      <c r="J149" s="20" t="s">
        <v>119</v>
      </c>
      <c r="K149" s="21">
        <v>27</v>
      </c>
      <c r="M149" s="14" t="s">
        <v>142</v>
      </c>
      <c r="N149" s="19">
        <v>90.980999999999995</v>
      </c>
      <c r="P149" s="14" t="s">
        <v>284</v>
      </c>
      <c r="Q149" s="15"/>
    </row>
    <row r="150" spans="1:17" ht="14.4" x14ac:dyDescent="0.3">
      <c r="A150" s="5" t="s">
        <v>146</v>
      </c>
      <c r="B150" s="6">
        <v>3930</v>
      </c>
      <c r="D150" s="5" t="s">
        <v>158</v>
      </c>
      <c r="E150" s="6">
        <v>79.198999999999998</v>
      </c>
      <c r="G150" s="10" t="s">
        <v>184</v>
      </c>
      <c r="H150" s="22">
        <v>2.04957213</v>
      </c>
      <c r="J150" s="20" t="s">
        <v>161</v>
      </c>
      <c r="K150" s="21">
        <v>27</v>
      </c>
      <c r="M150" s="14" t="s">
        <v>143</v>
      </c>
      <c r="N150" s="19">
        <v>68.141999999999996</v>
      </c>
      <c r="P150" s="14" t="s">
        <v>145</v>
      </c>
      <c r="Q150" s="19">
        <v>70</v>
      </c>
    </row>
    <row r="151" spans="1:17" ht="14.4" x14ac:dyDescent="0.3">
      <c r="A151" s="8" t="s">
        <v>147</v>
      </c>
      <c r="B151" s="9">
        <v>500</v>
      </c>
      <c r="D151" s="8" t="s">
        <v>159</v>
      </c>
      <c r="E151" s="9">
        <v>73.960999999999999</v>
      </c>
      <c r="G151" s="10" t="s">
        <v>185</v>
      </c>
      <c r="H151" s="22">
        <v>1.37480132</v>
      </c>
      <c r="J151" s="20" t="s">
        <v>168</v>
      </c>
      <c r="K151" s="21">
        <v>27</v>
      </c>
      <c r="M151" s="14" t="s">
        <v>144</v>
      </c>
      <c r="N151" s="19">
        <v>100</v>
      </c>
      <c r="P151" s="14" t="s">
        <v>289</v>
      </c>
      <c r="Q151" s="15"/>
    </row>
    <row r="152" spans="1:17" ht="14.4" x14ac:dyDescent="0.3">
      <c r="A152" s="5" t="s">
        <v>148</v>
      </c>
      <c r="B152" s="6">
        <v>9210</v>
      </c>
      <c r="D152" s="5" t="s">
        <v>160</v>
      </c>
      <c r="E152" s="6">
        <v>62.966000000000001</v>
      </c>
      <c r="G152" s="10" t="s">
        <v>186</v>
      </c>
      <c r="H152" s="22">
        <v>1.7647076799999999</v>
      </c>
      <c r="J152" s="20" t="s">
        <v>28</v>
      </c>
      <c r="K152" s="21">
        <v>26</v>
      </c>
      <c r="M152" s="14" t="s">
        <v>284</v>
      </c>
      <c r="N152" s="15"/>
      <c r="P152" s="14" t="s">
        <v>146</v>
      </c>
      <c r="Q152" s="19">
        <v>19</v>
      </c>
    </row>
    <row r="153" spans="1:17" ht="14.4" x14ac:dyDescent="0.3">
      <c r="A153" s="8" t="s">
        <v>149</v>
      </c>
      <c r="B153" s="9">
        <v>7564.5730000000003</v>
      </c>
      <c r="D153" s="8" t="s">
        <v>161</v>
      </c>
      <c r="E153" s="9">
        <v>66.292000000000002</v>
      </c>
      <c r="G153" s="10" t="s">
        <v>187</v>
      </c>
      <c r="H153" s="22">
        <v>0.96115614999999999</v>
      </c>
      <c r="J153" s="20" t="s">
        <v>42</v>
      </c>
      <c r="K153" s="21">
        <v>26</v>
      </c>
      <c r="M153" s="14" t="s">
        <v>145</v>
      </c>
      <c r="N153" s="19">
        <v>62.453000000000003</v>
      </c>
      <c r="P153" s="14" t="s">
        <v>147</v>
      </c>
      <c r="Q153" s="19">
        <v>335</v>
      </c>
    </row>
    <row r="154" spans="1:17" ht="14.4" x14ac:dyDescent="0.3">
      <c r="A154" s="5" t="s">
        <v>150</v>
      </c>
      <c r="B154" s="6">
        <v>9180</v>
      </c>
      <c r="D154" s="5" t="s">
        <v>162</v>
      </c>
      <c r="E154" s="6">
        <v>77.72</v>
      </c>
      <c r="G154" s="10" t="s">
        <v>190</v>
      </c>
      <c r="H154" s="22">
        <v>2.2139617399999998</v>
      </c>
      <c r="J154" s="20" t="s">
        <v>234</v>
      </c>
      <c r="K154" s="21">
        <v>26</v>
      </c>
      <c r="M154" s="14" t="s">
        <v>289</v>
      </c>
      <c r="N154" s="19">
        <v>100</v>
      </c>
      <c r="P154" s="14" t="s">
        <v>148</v>
      </c>
      <c r="Q154" s="19">
        <v>53</v>
      </c>
    </row>
    <row r="155" spans="1:17" ht="14.4" x14ac:dyDescent="0.3">
      <c r="A155" s="8" t="s">
        <v>151</v>
      </c>
      <c r="B155" s="9">
        <v>4860</v>
      </c>
      <c r="D155" s="8" t="s">
        <v>163</v>
      </c>
      <c r="E155" s="9">
        <v>66.936999999999998</v>
      </c>
      <c r="G155" s="10" t="s">
        <v>192</v>
      </c>
      <c r="H155" s="22">
        <v>1.8052417300000001</v>
      </c>
      <c r="J155" s="20" t="s">
        <v>23</v>
      </c>
      <c r="K155" s="21">
        <v>25</v>
      </c>
      <c r="M155" s="14" t="s">
        <v>146</v>
      </c>
      <c r="N155" s="19">
        <v>42.628999999999998</v>
      </c>
      <c r="P155" s="14" t="s">
        <v>149</v>
      </c>
      <c r="Q155" s="19">
        <v>57</v>
      </c>
    </row>
    <row r="156" spans="1:17" ht="14.4" x14ac:dyDescent="0.3">
      <c r="A156" s="5" t="s">
        <v>152</v>
      </c>
      <c r="B156" s="6">
        <v>5297.759</v>
      </c>
      <c r="D156" s="5" t="s">
        <v>164</v>
      </c>
      <c r="E156" s="6">
        <v>78.167000000000002</v>
      </c>
      <c r="G156" s="10" t="s">
        <v>193</v>
      </c>
      <c r="H156" s="22">
        <v>3.69251876</v>
      </c>
      <c r="J156" s="20" t="s">
        <v>49</v>
      </c>
      <c r="K156" s="21">
        <v>25</v>
      </c>
      <c r="M156" s="14" t="s">
        <v>147</v>
      </c>
      <c r="N156" s="19">
        <v>37.191000000000003</v>
      </c>
      <c r="P156" s="14" t="s">
        <v>150</v>
      </c>
      <c r="Q156" s="19">
        <v>33</v>
      </c>
    </row>
    <row r="157" spans="1:17" ht="14.4" x14ac:dyDescent="0.3">
      <c r="A157" s="8" t="s">
        <v>153</v>
      </c>
      <c r="B157" s="9">
        <v>5480</v>
      </c>
      <c r="D157" s="8" t="s">
        <v>165</v>
      </c>
      <c r="E157" s="9">
        <v>81.404939999999996</v>
      </c>
      <c r="G157" s="10" t="s">
        <v>194</v>
      </c>
      <c r="H157" s="22">
        <v>1.2517403499999999</v>
      </c>
      <c r="J157" s="20" t="s">
        <v>147</v>
      </c>
      <c r="K157" s="21">
        <v>25</v>
      </c>
      <c r="M157" s="14" t="s">
        <v>148</v>
      </c>
      <c r="N157" s="19">
        <v>39.808</v>
      </c>
      <c r="P157" s="14" t="s">
        <v>151</v>
      </c>
      <c r="Q157" s="15"/>
    </row>
    <row r="158" spans="1:17" ht="14.4" x14ac:dyDescent="0.3">
      <c r="A158" s="5" t="s">
        <v>154</v>
      </c>
      <c r="B158" s="6">
        <v>830</v>
      </c>
      <c r="D158" s="5" t="s">
        <v>166</v>
      </c>
      <c r="E158" s="6">
        <v>66.180000000000007</v>
      </c>
      <c r="G158" s="10" t="s">
        <v>195</v>
      </c>
      <c r="H158" s="22">
        <v>2.4668081100000001</v>
      </c>
      <c r="J158" s="20" t="s">
        <v>169</v>
      </c>
      <c r="K158" s="21">
        <v>25</v>
      </c>
      <c r="M158" s="14" t="s">
        <v>149</v>
      </c>
      <c r="N158" s="19">
        <v>65.021226999999996</v>
      </c>
      <c r="P158" s="14" t="s">
        <v>152</v>
      </c>
      <c r="Q158" s="19">
        <v>184</v>
      </c>
    </row>
    <row r="159" spans="1:17" ht="14.4" x14ac:dyDescent="0.3">
      <c r="A159" s="8" t="s">
        <v>155</v>
      </c>
      <c r="B159" s="9">
        <v>26900</v>
      </c>
      <c r="D159" s="8" t="s">
        <v>290</v>
      </c>
      <c r="E159" s="9">
        <v>79.3</v>
      </c>
      <c r="G159" s="10" t="s">
        <v>196</v>
      </c>
      <c r="H159" s="22">
        <v>9.4863556599999992</v>
      </c>
      <c r="J159" s="20" t="s">
        <v>221</v>
      </c>
      <c r="K159" s="21">
        <v>25</v>
      </c>
      <c r="M159" s="14" t="s">
        <v>150</v>
      </c>
      <c r="N159" s="19">
        <v>80.156000000000006</v>
      </c>
      <c r="P159" s="14" t="s">
        <v>153</v>
      </c>
      <c r="Q159" s="19">
        <v>7</v>
      </c>
    </row>
    <row r="160" spans="1:17" ht="14.4" x14ac:dyDescent="0.3">
      <c r="A160" s="5" t="s">
        <v>156</v>
      </c>
      <c r="B160" s="6">
        <v>1370</v>
      </c>
      <c r="D160" s="5" t="s">
        <v>167</v>
      </c>
      <c r="E160" s="6">
        <v>63.212000000000003</v>
      </c>
      <c r="G160" s="10" t="s">
        <v>197</v>
      </c>
      <c r="H160" s="22">
        <v>1.78345742</v>
      </c>
      <c r="J160" s="20" t="s">
        <v>272</v>
      </c>
      <c r="K160" s="21">
        <v>24</v>
      </c>
      <c r="M160" s="14" t="s">
        <v>151</v>
      </c>
      <c r="N160" s="19">
        <v>77.031000000000006</v>
      </c>
      <c r="P160" s="14" t="s">
        <v>154</v>
      </c>
      <c r="Q160" s="19">
        <v>562</v>
      </c>
    </row>
    <row r="161" spans="1:17" ht="14.4" x14ac:dyDescent="0.3">
      <c r="A161" s="8" t="s">
        <v>157</v>
      </c>
      <c r="B161" s="9">
        <v>3859.9090000000001</v>
      </c>
      <c r="D161" s="8" t="s">
        <v>168</v>
      </c>
      <c r="E161" s="9">
        <v>55.244</v>
      </c>
      <c r="G161" s="10" t="s">
        <v>198</v>
      </c>
      <c r="H161" s="22">
        <v>1.6582400799999999</v>
      </c>
      <c r="J161" s="20" t="s">
        <v>160</v>
      </c>
      <c r="K161" s="21">
        <v>23</v>
      </c>
      <c r="M161" s="14" t="s">
        <v>152</v>
      </c>
      <c r="N161" s="19">
        <v>52.054063200000002</v>
      </c>
      <c r="P161" s="14" t="s">
        <v>155</v>
      </c>
      <c r="Q161" s="19">
        <v>6</v>
      </c>
    </row>
    <row r="162" spans="1:17" ht="14.4" x14ac:dyDescent="0.3">
      <c r="A162" s="5" t="s">
        <v>158</v>
      </c>
      <c r="B162" s="6">
        <v>8430</v>
      </c>
      <c r="D162" s="5" t="s">
        <v>169</v>
      </c>
      <c r="E162" s="6">
        <v>77.77</v>
      </c>
      <c r="G162" s="10" t="s">
        <v>199</v>
      </c>
      <c r="H162" s="22">
        <v>2.83550082</v>
      </c>
      <c r="J162" s="20" t="s">
        <v>239</v>
      </c>
      <c r="K162" s="21">
        <v>23</v>
      </c>
      <c r="M162" s="14" t="s">
        <v>153</v>
      </c>
      <c r="N162" s="19">
        <v>57.963000000000001</v>
      </c>
      <c r="P162" s="14" t="s">
        <v>156</v>
      </c>
      <c r="Q162" s="19">
        <v>250</v>
      </c>
    </row>
    <row r="163" spans="1:17" ht="14.4" x14ac:dyDescent="0.3">
      <c r="A163" s="8" t="s">
        <v>159</v>
      </c>
      <c r="B163" s="9">
        <v>3630</v>
      </c>
      <c r="D163" s="8" t="s">
        <v>170</v>
      </c>
      <c r="E163" s="9">
        <v>83.4</v>
      </c>
      <c r="G163" s="10" t="s">
        <v>201</v>
      </c>
      <c r="H163" s="22">
        <v>0.75199256999999997</v>
      </c>
      <c r="J163" s="20" t="s">
        <v>249</v>
      </c>
      <c r="K163" s="21">
        <v>22</v>
      </c>
      <c r="M163" s="14" t="s">
        <v>154</v>
      </c>
      <c r="N163" s="19">
        <v>42.356000000000002</v>
      </c>
      <c r="P163" s="14" t="s">
        <v>157</v>
      </c>
      <c r="Q163" s="19">
        <v>62</v>
      </c>
    </row>
    <row r="164" spans="1:17" ht="14.4" x14ac:dyDescent="0.3">
      <c r="A164" s="5" t="s">
        <v>291</v>
      </c>
      <c r="B164" s="16"/>
      <c r="D164" s="5" t="s">
        <v>171</v>
      </c>
      <c r="E164" s="6">
        <v>84.5</v>
      </c>
      <c r="G164" s="10" t="s">
        <v>202</v>
      </c>
      <c r="H164" s="22">
        <v>1.1280219300000001</v>
      </c>
      <c r="J164" s="20" t="s">
        <v>121</v>
      </c>
      <c r="K164" s="21">
        <v>20</v>
      </c>
      <c r="M164" s="14" t="s">
        <v>155</v>
      </c>
      <c r="N164" s="19">
        <v>94.611999999999995</v>
      </c>
      <c r="P164" s="14" t="s">
        <v>158</v>
      </c>
      <c r="Q164" s="19">
        <v>6</v>
      </c>
    </row>
    <row r="165" spans="1:17" ht="14.4" x14ac:dyDescent="0.3">
      <c r="A165" s="8" t="s">
        <v>160</v>
      </c>
      <c r="B165" s="9">
        <v>460</v>
      </c>
      <c r="D165" s="8" t="s">
        <v>172</v>
      </c>
      <c r="E165" s="9">
        <v>71.900000000000006</v>
      </c>
      <c r="G165" s="10" t="s">
        <v>203</v>
      </c>
      <c r="H165" s="22">
        <v>1.6149376</v>
      </c>
      <c r="J165" s="20" t="s">
        <v>292</v>
      </c>
      <c r="K165" s="21">
        <v>20</v>
      </c>
      <c r="M165" s="14" t="s">
        <v>156</v>
      </c>
      <c r="N165" s="19">
        <v>30.579000000000001</v>
      </c>
      <c r="P165" s="14" t="s">
        <v>159</v>
      </c>
      <c r="Q165" s="19">
        <v>45</v>
      </c>
    </row>
    <row r="166" spans="1:17" ht="14.4" x14ac:dyDescent="0.3">
      <c r="A166" s="5" t="s">
        <v>161</v>
      </c>
      <c r="B166" s="6">
        <v>1580</v>
      </c>
      <c r="D166" s="5" t="s">
        <v>174</v>
      </c>
      <c r="E166" s="6">
        <v>83.6</v>
      </c>
      <c r="G166" s="10" t="s">
        <v>204</v>
      </c>
      <c r="H166" s="22">
        <v>1.02505494</v>
      </c>
      <c r="J166" s="20" t="s">
        <v>100</v>
      </c>
      <c r="K166" s="21">
        <v>20</v>
      </c>
      <c r="M166" s="14" t="s">
        <v>157</v>
      </c>
      <c r="N166" s="19">
        <v>61.2944678</v>
      </c>
      <c r="P166" s="14" t="s">
        <v>291</v>
      </c>
      <c r="Q166" s="15"/>
    </row>
    <row r="167" spans="1:17" ht="14.4" x14ac:dyDescent="0.3">
      <c r="A167" s="8" t="s">
        <v>162</v>
      </c>
      <c r="B167" s="9">
        <v>12270</v>
      </c>
      <c r="D167" s="8" t="s">
        <v>175</v>
      </c>
      <c r="E167" s="9">
        <v>82.759820000000005</v>
      </c>
      <c r="G167" s="10" t="s">
        <v>293</v>
      </c>
      <c r="H167" s="22">
        <v>3.64989257</v>
      </c>
      <c r="J167" s="20" t="s">
        <v>222</v>
      </c>
      <c r="K167" s="21">
        <v>20</v>
      </c>
      <c r="M167" s="14" t="s">
        <v>158</v>
      </c>
      <c r="N167" s="19">
        <v>66.813000000000002</v>
      </c>
      <c r="P167" s="14" t="s">
        <v>160</v>
      </c>
      <c r="Q167" s="19">
        <v>289</v>
      </c>
    </row>
    <row r="168" spans="1:17" ht="14.4" x14ac:dyDescent="0.3">
      <c r="A168" s="5" t="s">
        <v>163</v>
      </c>
      <c r="B168" s="6">
        <v>350</v>
      </c>
      <c r="D168" s="5" t="s">
        <v>176</v>
      </c>
      <c r="E168" s="6">
        <v>80.134</v>
      </c>
      <c r="G168" s="10" t="s">
        <v>205</v>
      </c>
      <c r="H168" s="22">
        <v>1.0253849500000001</v>
      </c>
      <c r="J168" s="20" t="s">
        <v>14</v>
      </c>
      <c r="K168" s="21">
        <v>19</v>
      </c>
      <c r="M168" s="14" t="s">
        <v>159</v>
      </c>
      <c r="N168" s="19">
        <v>68.444999999999993</v>
      </c>
      <c r="P168" s="14" t="s">
        <v>161</v>
      </c>
      <c r="Q168" s="19">
        <v>766</v>
      </c>
    </row>
    <row r="169" spans="1:17" ht="14.4" x14ac:dyDescent="0.3">
      <c r="A169" s="8" t="s">
        <v>164</v>
      </c>
      <c r="B169" s="9">
        <v>10650</v>
      </c>
      <c r="D169" s="8" t="s">
        <v>177</v>
      </c>
      <c r="E169" s="9">
        <v>70.208629999999999</v>
      </c>
      <c r="G169" s="10" t="s">
        <v>209</v>
      </c>
      <c r="H169" s="22">
        <v>1.22777556</v>
      </c>
      <c r="J169" s="20" t="s">
        <v>216</v>
      </c>
      <c r="K169" s="21">
        <v>19</v>
      </c>
      <c r="M169" s="14" t="s">
        <v>291</v>
      </c>
      <c r="N169" s="19">
        <v>91.617999999999995</v>
      </c>
      <c r="P169" s="14" t="s">
        <v>162</v>
      </c>
      <c r="Q169" s="19">
        <v>61</v>
      </c>
    </row>
    <row r="170" spans="1:17" ht="14.4" x14ac:dyDescent="0.3">
      <c r="A170" s="5" t="s">
        <v>165</v>
      </c>
      <c r="B170" s="6">
        <v>61329.27</v>
      </c>
      <c r="D170" s="5" t="s">
        <v>178</v>
      </c>
      <c r="E170" s="6">
        <v>68.108999999999995</v>
      </c>
      <c r="G170" s="10" t="s">
        <v>210</v>
      </c>
      <c r="H170" s="22">
        <v>0.97811479000000001</v>
      </c>
      <c r="J170" s="20" t="s">
        <v>294</v>
      </c>
      <c r="K170" s="21">
        <v>19</v>
      </c>
      <c r="M170" s="14" t="s">
        <v>160</v>
      </c>
      <c r="N170" s="19">
        <v>35.988</v>
      </c>
      <c r="P170" s="14" t="s">
        <v>163</v>
      </c>
      <c r="Q170" s="19">
        <v>349</v>
      </c>
    </row>
    <row r="171" spans="1:17" ht="14.4" x14ac:dyDescent="0.3">
      <c r="A171" s="8" t="s">
        <v>166</v>
      </c>
      <c r="B171" s="9">
        <v>4900</v>
      </c>
      <c r="D171" s="8" t="s">
        <v>179</v>
      </c>
      <c r="E171" s="9">
        <v>81.593000000000004</v>
      </c>
      <c r="G171" s="10" t="s">
        <v>211</v>
      </c>
      <c r="H171" s="22">
        <v>1.0322460899999999</v>
      </c>
      <c r="J171" s="20" t="s">
        <v>111</v>
      </c>
      <c r="K171" s="21">
        <v>18</v>
      </c>
      <c r="M171" s="14" t="s">
        <v>161</v>
      </c>
      <c r="N171" s="19">
        <v>53.671999999999997</v>
      </c>
      <c r="P171" s="14" t="s">
        <v>164</v>
      </c>
      <c r="Q171" s="19">
        <v>29</v>
      </c>
    </row>
    <row r="172" spans="1:17" ht="14.4" x14ac:dyDescent="0.3">
      <c r="A172" s="5" t="s">
        <v>290</v>
      </c>
      <c r="B172" s="16"/>
      <c r="D172" s="5" t="s">
        <v>180</v>
      </c>
      <c r="E172" s="6">
        <v>79.28</v>
      </c>
      <c r="G172" s="10" t="s">
        <v>212</v>
      </c>
      <c r="H172" s="22">
        <v>2.0357622700000002</v>
      </c>
      <c r="J172" s="20" t="s">
        <v>295</v>
      </c>
      <c r="K172" s="21">
        <v>18</v>
      </c>
      <c r="M172" s="14" t="s">
        <v>162</v>
      </c>
      <c r="N172" s="19">
        <v>40.792999999999999</v>
      </c>
      <c r="P172" s="14" t="s">
        <v>165</v>
      </c>
      <c r="Q172" s="19">
        <v>18</v>
      </c>
    </row>
    <row r="173" spans="1:17" ht="14.4" x14ac:dyDescent="0.3">
      <c r="A173" s="8" t="s">
        <v>167</v>
      </c>
      <c r="B173" s="9">
        <v>570</v>
      </c>
      <c r="D173" s="8" t="s">
        <v>181</v>
      </c>
      <c r="E173" s="9">
        <v>75.387</v>
      </c>
      <c r="G173" s="10" t="s">
        <v>214</v>
      </c>
      <c r="H173" s="22">
        <v>1.38004627</v>
      </c>
      <c r="J173" s="20" t="s">
        <v>24</v>
      </c>
      <c r="K173" s="21">
        <v>17</v>
      </c>
      <c r="M173" s="14" t="s">
        <v>163</v>
      </c>
      <c r="N173" s="19">
        <v>16.937000000000001</v>
      </c>
      <c r="P173" s="14" t="s">
        <v>166</v>
      </c>
      <c r="Q173" s="19">
        <v>195</v>
      </c>
    </row>
    <row r="174" spans="1:17" ht="14.4" x14ac:dyDescent="0.3">
      <c r="A174" s="5" t="s">
        <v>168</v>
      </c>
      <c r="B174" s="6">
        <v>1960</v>
      </c>
      <c r="D174" s="5" t="s">
        <v>183</v>
      </c>
      <c r="E174" s="6">
        <v>65.575999999999993</v>
      </c>
      <c r="G174" s="10" t="s">
        <v>216</v>
      </c>
      <c r="H174" s="22">
        <v>2.3394685499999999</v>
      </c>
      <c r="J174" s="20" t="s">
        <v>130</v>
      </c>
      <c r="K174" s="21">
        <v>17</v>
      </c>
      <c r="M174" s="14" t="s">
        <v>164</v>
      </c>
      <c r="N174" s="19">
        <v>76.036000000000001</v>
      </c>
      <c r="P174" s="14" t="s">
        <v>290</v>
      </c>
      <c r="Q174" s="15"/>
    </row>
    <row r="175" spans="1:17" ht="14.4" x14ac:dyDescent="0.3">
      <c r="A175" s="8" t="s">
        <v>169</v>
      </c>
      <c r="B175" s="9">
        <v>1970</v>
      </c>
      <c r="D175" s="8" t="s">
        <v>184</v>
      </c>
      <c r="E175" s="9">
        <v>81.7</v>
      </c>
      <c r="G175" s="10" t="s">
        <v>217</v>
      </c>
      <c r="H175" s="22">
        <v>1.6379447300000001</v>
      </c>
      <c r="J175" s="20" t="s">
        <v>13</v>
      </c>
      <c r="K175" s="21">
        <v>16</v>
      </c>
      <c r="M175" s="14" t="s">
        <v>165</v>
      </c>
      <c r="N175" s="19">
        <v>82.173064400000001</v>
      </c>
      <c r="P175" s="14" t="s">
        <v>167</v>
      </c>
      <c r="Q175" s="19">
        <v>509</v>
      </c>
    </row>
    <row r="176" spans="1:17" ht="14.4" x14ac:dyDescent="0.3">
      <c r="A176" s="5" t="s">
        <v>170</v>
      </c>
      <c r="B176" s="6">
        <v>51300</v>
      </c>
      <c r="D176" s="5" t="s">
        <v>185</v>
      </c>
      <c r="E176" s="6">
        <v>62.454920000000001</v>
      </c>
      <c r="G176" s="10" t="s">
        <v>218</v>
      </c>
      <c r="H176" s="22">
        <v>2.7672879099999999</v>
      </c>
      <c r="J176" s="20" t="s">
        <v>90</v>
      </c>
      <c r="K176" s="21">
        <v>16</v>
      </c>
      <c r="M176" s="14" t="s">
        <v>166</v>
      </c>
      <c r="N176" s="19">
        <v>50.031999999999996</v>
      </c>
      <c r="P176" s="14" t="s">
        <v>168</v>
      </c>
      <c r="Q176" s="19">
        <v>917</v>
      </c>
    </row>
    <row r="177" spans="1:17" ht="14.4" x14ac:dyDescent="0.3">
      <c r="A177" s="8" t="s">
        <v>171</v>
      </c>
      <c r="B177" s="9">
        <v>80640</v>
      </c>
      <c r="D177" s="8" t="s">
        <v>296</v>
      </c>
      <c r="E177" s="9">
        <v>83.382000000000005</v>
      </c>
      <c r="G177" s="10" t="s">
        <v>219</v>
      </c>
      <c r="H177" s="22">
        <v>1.9633324299999999</v>
      </c>
      <c r="J177" s="20" t="s">
        <v>297</v>
      </c>
      <c r="K177" s="21">
        <v>16</v>
      </c>
      <c r="M177" s="14" t="s">
        <v>290</v>
      </c>
      <c r="N177" s="19">
        <v>70.683000000000007</v>
      </c>
      <c r="P177" s="14" t="s">
        <v>169</v>
      </c>
      <c r="Q177" s="19">
        <v>98</v>
      </c>
    </row>
    <row r="178" spans="1:17" ht="14.4" x14ac:dyDescent="0.3">
      <c r="A178" s="5" t="s">
        <v>172</v>
      </c>
      <c r="B178" s="6">
        <v>970</v>
      </c>
      <c r="D178" s="5" t="s">
        <v>298</v>
      </c>
      <c r="E178" s="6">
        <v>75.549000000000007</v>
      </c>
      <c r="G178" s="10" t="s">
        <v>220</v>
      </c>
      <c r="H178" s="22">
        <v>1.3575740000000001</v>
      </c>
      <c r="J178" s="20" t="s">
        <v>197</v>
      </c>
      <c r="K178" s="21">
        <v>16</v>
      </c>
      <c r="M178" s="14" t="s">
        <v>167</v>
      </c>
      <c r="N178" s="19">
        <v>16.425000000000001</v>
      </c>
      <c r="P178" s="14" t="s">
        <v>170</v>
      </c>
      <c r="Q178" s="19">
        <v>5</v>
      </c>
    </row>
    <row r="179" spans="1:17" ht="14.4" x14ac:dyDescent="0.3">
      <c r="A179" s="8" t="s">
        <v>173</v>
      </c>
      <c r="B179" s="9">
        <v>12040</v>
      </c>
      <c r="D179" s="8" t="s">
        <v>186</v>
      </c>
      <c r="E179" s="9">
        <v>84.5</v>
      </c>
      <c r="G179" s="10" t="s">
        <v>221</v>
      </c>
      <c r="H179" s="22">
        <v>1.08230202</v>
      </c>
      <c r="J179" s="20" t="s">
        <v>299</v>
      </c>
      <c r="K179" s="21">
        <v>14</v>
      </c>
      <c r="M179" s="14" t="s">
        <v>168</v>
      </c>
      <c r="N179" s="19">
        <v>50.344000000000001</v>
      </c>
      <c r="P179" s="14" t="s">
        <v>171</v>
      </c>
      <c r="Q179" s="19">
        <v>2</v>
      </c>
    </row>
    <row r="180" spans="1:17" ht="14.4" x14ac:dyDescent="0.3">
      <c r="A180" s="5" t="s">
        <v>174</v>
      </c>
      <c r="B180" s="6">
        <v>42110</v>
      </c>
      <c r="D180" s="5" t="s">
        <v>187</v>
      </c>
      <c r="E180" s="6">
        <v>76.25</v>
      </c>
      <c r="G180" s="10" t="s">
        <v>223</v>
      </c>
      <c r="H180" s="22">
        <v>1.25282118</v>
      </c>
      <c r="J180" s="20" t="s">
        <v>300</v>
      </c>
      <c r="K180" s="21">
        <v>14</v>
      </c>
      <c r="M180" s="14" t="s">
        <v>169</v>
      </c>
      <c r="N180" s="19">
        <v>58.521999999999998</v>
      </c>
      <c r="P180" s="14" t="s">
        <v>172</v>
      </c>
      <c r="Q180" s="19">
        <v>186</v>
      </c>
    </row>
    <row r="181" spans="1:17" ht="14.4" x14ac:dyDescent="0.3">
      <c r="A181" s="8" t="s">
        <v>175</v>
      </c>
      <c r="B181" s="9">
        <v>38945.43</v>
      </c>
      <c r="D181" s="8" t="s">
        <v>188</v>
      </c>
      <c r="E181" s="9">
        <v>75.594999999999999</v>
      </c>
      <c r="G181" s="10" t="s">
        <v>224</v>
      </c>
      <c r="H181" s="22">
        <v>0.76220569000000005</v>
      </c>
      <c r="J181" s="20" t="s">
        <v>293</v>
      </c>
      <c r="K181" s="21">
        <v>13</v>
      </c>
      <c r="M181" s="14" t="s">
        <v>170</v>
      </c>
      <c r="N181" s="19">
        <v>91.49</v>
      </c>
      <c r="P181" s="14" t="s">
        <v>173</v>
      </c>
      <c r="Q181" s="15"/>
    </row>
    <row r="182" spans="1:17" ht="14.4" x14ac:dyDescent="0.3">
      <c r="A182" s="5" t="s">
        <v>176</v>
      </c>
      <c r="B182" s="6">
        <v>14190</v>
      </c>
      <c r="D182" s="5" t="s">
        <v>189</v>
      </c>
      <c r="E182" s="6">
        <v>71.87482</v>
      </c>
      <c r="G182" s="10" t="s">
        <v>225</v>
      </c>
      <c r="H182" s="22">
        <v>2.9488481000000002</v>
      </c>
      <c r="J182" s="20" t="s">
        <v>301</v>
      </c>
      <c r="K182" s="21">
        <v>13</v>
      </c>
      <c r="M182" s="14" t="s">
        <v>171</v>
      </c>
      <c r="N182" s="19">
        <v>82.248000000000005</v>
      </c>
      <c r="P182" s="14" t="s">
        <v>174</v>
      </c>
      <c r="Q182" s="19">
        <v>9</v>
      </c>
    </row>
    <row r="183" spans="1:17" ht="14.4" x14ac:dyDescent="0.3">
      <c r="A183" s="8" t="s">
        <v>177</v>
      </c>
      <c r="B183" s="9">
        <v>13007.99</v>
      </c>
      <c r="D183" s="8" t="s">
        <v>190</v>
      </c>
      <c r="E183" s="9">
        <v>83.36788</v>
      </c>
      <c r="G183" s="10" t="s">
        <v>227</v>
      </c>
      <c r="H183" s="22">
        <v>2.4668081100000001</v>
      </c>
      <c r="J183" s="20" t="s">
        <v>302</v>
      </c>
      <c r="K183" s="21">
        <v>10</v>
      </c>
      <c r="M183" s="14" t="s">
        <v>172</v>
      </c>
      <c r="N183" s="19">
        <v>19.739999999999998</v>
      </c>
      <c r="P183" s="14" t="s">
        <v>175</v>
      </c>
      <c r="Q183" s="19">
        <v>18</v>
      </c>
    </row>
    <row r="184" spans="1:17" ht="14.4" x14ac:dyDescent="0.3">
      <c r="A184" s="5" t="s">
        <v>178</v>
      </c>
      <c r="B184" s="6">
        <v>1480</v>
      </c>
      <c r="D184" s="5" t="s">
        <v>303</v>
      </c>
      <c r="E184" s="6">
        <v>79.724999999999994</v>
      </c>
      <c r="G184" s="10" t="s">
        <v>228</v>
      </c>
      <c r="H184" s="22">
        <v>1.0253849500000001</v>
      </c>
      <c r="M184" s="14" t="s">
        <v>173</v>
      </c>
      <c r="N184" s="19">
        <v>100</v>
      </c>
      <c r="P184" s="14" t="s">
        <v>176</v>
      </c>
      <c r="Q184" s="19">
        <v>19</v>
      </c>
    </row>
    <row r="185" spans="1:17" ht="14.4" x14ac:dyDescent="0.3">
      <c r="A185" s="8" t="s">
        <v>179</v>
      </c>
      <c r="B185" s="9">
        <v>14420</v>
      </c>
      <c r="D185" s="8" t="s">
        <v>191</v>
      </c>
      <c r="E185" s="9">
        <v>81.876000000000005</v>
      </c>
      <c r="G185" s="10" t="s">
        <v>229</v>
      </c>
      <c r="H185" s="22">
        <v>0.68778771000000005</v>
      </c>
      <c r="M185" s="14" t="s">
        <v>174</v>
      </c>
      <c r="N185" s="19">
        <v>86.537999999999997</v>
      </c>
      <c r="P185" s="14" t="s">
        <v>177</v>
      </c>
      <c r="Q185" s="19">
        <v>303</v>
      </c>
    </row>
    <row r="186" spans="1:17" ht="14.4" x14ac:dyDescent="0.3">
      <c r="A186" s="5" t="s">
        <v>180</v>
      </c>
      <c r="B186" s="6">
        <v>6470</v>
      </c>
      <c r="D186" s="5" t="s">
        <v>192</v>
      </c>
      <c r="E186" s="6">
        <v>79.2</v>
      </c>
      <c r="G186" s="10" t="s">
        <v>230</v>
      </c>
      <c r="H186" s="22">
        <v>2.11338486</v>
      </c>
      <c r="M186" s="14" t="s">
        <v>175</v>
      </c>
      <c r="N186" s="19">
        <v>80.595439099999993</v>
      </c>
      <c r="P186" s="14" t="s">
        <v>178</v>
      </c>
      <c r="Q186" s="19">
        <v>140</v>
      </c>
    </row>
    <row r="187" spans="1:17" ht="14.4" x14ac:dyDescent="0.3">
      <c r="A187" s="8" t="s">
        <v>181</v>
      </c>
      <c r="B187" s="9">
        <v>3710</v>
      </c>
      <c r="D187" s="8" t="s">
        <v>193</v>
      </c>
      <c r="E187" s="9">
        <v>77.81</v>
      </c>
      <c r="G187" s="10" t="s">
        <v>304</v>
      </c>
      <c r="H187" s="22">
        <v>2.5236954100000002</v>
      </c>
      <c r="M187" s="14" t="s">
        <v>176</v>
      </c>
      <c r="N187" s="19">
        <v>84.539000000000001</v>
      </c>
      <c r="P187" s="14" t="s">
        <v>179</v>
      </c>
      <c r="Q187" s="19">
        <v>52</v>
      </c>
    </row>
    <row r="188" spans="1:17" ht="14.4" x14ac:dyDescent="0.3">
      <c r="A188" s="5" t="s">
        <v>182</v>
      </c>
      <c r="B188" s="6">
        <v>17810</v>
      </c>
      <c r="D188" s="5" t="s">
        <v>194</v>
      </c>
      <c r="E188" s="6">
        <v>70.784000000000006</v>
      </c>
      <c r="G188" s="10" t="s">
        <v>233</v>
      </c>
      <c r="H188" s="22">
        <v>1.0552366</v>
      </c>
      <c r="M188" s="14" t="s">
        <v>177</v>
      </c>
      <c r="N188" s="19">
        <v>62.193598100000003</v>
      </c>
      <c r="P188" s="14" t="s">
        <v>180</v>
      </c>
      <c r="Q188" s="19">
        <v>88</v>
      </c>
    </row>
    <row r="189" spans="1:17" ht="14.4" x14ac:dyDescent="0.3">
      <c r="A189" s="8" t="s">
        <v>183</v>
      </c>
      <c r="B189" s="9">
        <v>2600</v>
      </c>
      <c r="D189" s="8" t="s">
        <v>195</v>
      </c>
      <c r="E189" s="9">
        <v>70.764200000000002</v>
      </c>
      <c r="G189" s="10" t="s">
        <v>234</v>
      </c>
      <c r="H189" s="22">
        <v>1.2256315499999999</v>
      </c>
      <c r="M189" s="14" t="s">
        <v>178</v>
      </c>
      <c r="N189" s="19">
        <v>36.665999999999997</v>
      </c>
      <c r="P189" s="14" t="s">
        <v>181</v>
      </c>
      <c r="Q189" s="19">
        <v>121</v>
      </c>
    </row>
    <row r="190" spans="1:17" ht="14.4" x14ac:dyDescent="0.3">
      <c r="A190" s="5" t="s">
        <v>184</v>
      </c>
      <c r="B190" s="6">
        <v>14150</v>
      </c>
      <c r="D190" s="5" t="s">
        <v>196</v>
      </c>
      <c r="E190" s="6">
        <v>76.614999999999995</v>
      </c>
      <c r="G190" s="10" t="s">
        <v>235</v>
      </c>
      <c r="H190" s="22">
        <v>3.1923532699999999</v>
      </c>
      <c r="M190" s="14" t="s">
        <v>179</v>
      </c>
      <c r="N190" s="19">
        <v>67.709000000000003</v>
      </c>
      <c r="P190" s="14" t="s">
        <v>182</v>
      </c>
      <c r="Q190" s="15"/>
    </row>
    <row r="191" spans="1:17" ht="14.4" x14ac:dyDescent="0.3">
      <c r="A191" s="8" t="s">
        <v>185</v>
      </c>
      <c r="B191" s="9">
        <v>1373.6220000000001</v>
      </c>
      <c r="D191" s="8" t="s">
        <v>197</v>
      </c>
      <c r="E191" s="9">
        <v>66.947000000000003</v>
      </c>
      <c r="G191" s="10" t="s">
        <v>236</v>
      </c>
      <c r="H191" s="22">
        <v>1.7814016100000001</v>
      </c>
      <c r="M191" s="14" t="s">
        <v>180</v>
      </c>
      <c r="N191" s="19">
        <v>77.906999999999996</v>
      </c>
      <c r="P191" s="14" t="s">
        <v>183</v>
      </c>
      <c r="Q191" s="19">
        <v>145</v>
      </c>
    </row>
    <row r="192" spans="1:17" ht="14.4" x14ac:dyDescent="0.3">
      <c r="A192" s="5" t="s">
        <v>296</v>
      </c>
      <c r="B192" s="6">
        <v>21030</v>
      </c>
      <c r="D192" s="5" t="s">
        <v>198</v>
      </c>
      <c r="E192" s="6">
        <v>69.626999999999995</v>
      </c>
      <c r="G192" s="10" t="s">
        <v>237</v>
      </c>
      <c r="H192" s="22">
        <v>2.1339486399999998</v>
      </c>
      <c r="M192" s="14" t="s">
        <v>181</v>
      </c>
      <c r="N192" s="19">
        <v>46.906999999999996</v>
      </c>
      <c r="P192" s="14" t="s">
        <v>184</v>
      </c>
      <c r="Q192" s="19">
        <v>2</v>
      </c>
    </row>
    <row r="193" spans="1:17" ht="14.4" x14ac:dyDescent="0.3">
      <c r="A193" s="8" t="s">
        <v>298</v>
      </c>
      <c r="B193" s="23"/>
      <c r="D193" s="8" t="s">
        <v>199</v>
      </c>
      <c r="E193" s="9">
        <v>85.4</v>
      </c>
      <c r="G193" s="10" t="s">
        <v>238</v>
      </c>
      <c r="H193" s="22">
        <v>3.31115856</v>
      </c>
      <c r="M193" s="14" t="s">
        <v>182</v>
      </c>
      <c r="N193" s="19">
        <v>79.930000000000007</v>
      </c>
      <c r="P193" s="14" t="s">
        <v>185</v>
      </c>
      <c r="Q193" s="19">
        <v>563</v>
      </c>
    </row>
    <row r="194" spans="1:17" ht="14.4" x14ac:dyDescent="0.3">
      <c r="A194" s="5" t="s">
        <v>186</v>
      </c>
      <c r="B194" s="6">
        <v>22050</v>
      </c>
      <c r="D194" s="5" t="s">
        <v>200</v>
      </c>
      <c r="E194" s="6">
        <v>74.697000000000003</v>
      </c>
      <c r="G194" s="10" t="s">
        <v>239</v>
      </c>
      <c r="H194" s="22">
        <v>3.5554825499999998</v>
      </c>
      <c r="M194" s="14" t="s">
        <v>183</v>
      </c>
      <c r="N194" s="19">
        <v>13.169</v>
      </c>
      <c r="P194" s="14" t="s">
        <v>296</v>
      </c>
      <c r="Q194" s="19">
        <v>21</v>
      </c>
    </row>
    <row r="195" spans="1:17" ht="14.4" x14ac:dyDescent="0.3">
      <c r="A195" s="8" t="s">
        <v>187</v>
      </c>
      <c r="B195" s="9">
        <v>5620</v>
      </c>
      <c r="D195" s="8" t="s">
        <v>201</v>
      </c>
      <c r="E195" s="9">
        <v>55.106000000000002</v>
      </c>
      <c r="G195" s="10" t="s">
        <v>305</v>
      </c>
      <c r="H195" s="22">
        <v>0.15085388999999999</v>
      </c>
      <c r="M195" s="14" t="s">
        <v>184</v>
      </c>
      <c r="N195" s="19">
        <v>60.058</v>
      </c>
      <c r="P195" s="14" t="s">
        <v>306</v>
      </c>
      <c r="Q195" s="19">
        <v>89</v>
      </c>
    </row>
    <row r="196" spans="1:17" ht="14.4" x14ac:dyDescent="0.3">
      <c r="A196" s="5" t="s">
        <v>188</v>
      </c>
      <c r="B196" s="6">
        <v>4190</v>
      </c>
      <c r="D196" s="5" t="s">
        <v>202</v>
      </c>
      <c r="E196" s="6">
        <v>77.635000000000005</v>
      </c>
      <c r="G196" s="10" t="s">
        <v>241</v>
      </c>
      <c r="H196" s="22">
        <v>2.28456986</v>
      </c>
      <c r="M196" s="14" t="s">
        <v>185</v>
      </c>
      <c r="N196" s="19">
        <v>41.382683100000001</v>
      </c>
      <c r="P196" s="14" t="s">
        <v>186</v>
      </c>
      <c r="Q196" s="19">
        <v>8</v>
      </c>
    </row>
    <row r="197" spans="1:17" ht="14.4" x14ac:dyDescent="0.3">
      <c r="A197" s="8" t="s">
        <v>189</v>
      </c>
      <c r="B197" s="9">
        <v>4302.8379999999997</v>
      </c>
      <c r="D197" s="8" t="s">
        <v>302</v>
      </c>
      <c r="E197" s="9">
        <v>58.790999999999997</v>
      </c>
      <c r="G197" s="10" t="s">
        <v>243</v>
      </c>
      <c r="H197" s="22">
        <v>2.1510941899999998</v>
      </c>
      <c r="M197" s="14" t="s">
        <v>296</v>
      </c>
      <c r="N197" s="19">
        <v>93.578000000000003</v>
      </c>
      <c r="P197" s="14" t="s">
        <v>187</v>
      </c>
      <c r="Q197" s="19">
        <v>129</v>
      </c>
    </row>
    <row r="198" spans="1:17" ht="14.4" x14ac:dyDescent="0.3">
      <c r="A198" s="5" t="s">
        <v>190</v>
      </c>
      <c r="B198" s="6">
        <v>44945.760000000002</v>
      </c>
      <c r="D198" s="5" t="s">
        <v>203</v>
      </c>
      <c r="E198" s="6">
        <v>78.400000000000006</v>
      </c>
      <c r="G198" s="10" t="s">
        <v>245</v>
      </c>
      <c r="H198" s="22">
        <v>0.79791433</v>
      </c>
      <c r="M198" s="14" t="s">
        <v>306</v>
      </c>
      <c r="N198" s="19">
        <v>61.899000000000001</v>
      </c>
      <c r="P198" s="14" t="s">
        <v>188</v>
      </c>
      <c r="Q198" s="19">
        <v>27</v>
      </c>
    </row>
    <row r="199" spans="1:17" ht="14.4" x14ac:dyDescent="0.3">
      <c r="A199" s="8" t="s">
        <v>303</v>
      </c>
      <c r="B199" s="23"/>
      <c r="D199" s="8" t="s">
        <v>204</v>
      </c>
      <c r="E199" s="9">
        <v>63.02187</v>
      </c>
      <c r="G199" s="10" t="s">
        <v>247</v>
      </c>
      <c r="H199" s="22">
        <v>0.98496139999999999</v>
      </c>
      <c r="M199" s="14" t="s">
        <v>186</v>
      </c>
      <c r="N199" s="19">
        <v>65.210999999999999</v>
      </c>
      <c r="P199" s="14" t="s">
        <v>189</v>
      </c>
      <c r="Q199" s="19">
        <v>70</v>
      </c>
    </row>
    <row r="200" spans="1:17" ht="14.4" x14ac:dyDescent="0.3">
      <c r="A200" s="5" t="s">
        <v>191</v>
      </c>
      <c r="B200" s="6">
        <v>58830</v>
      </c>
      <c r="D200" s="5" t="s">
        <v>293</v>
      </c>
      <c r="E200" s="6">
        <v>59.134999999999998</v>
      </c>
      <c r="G200" s="10" t="s">
        <v>248</v>
      </c>
      <c r="H200" s="22">
        <v>1.4094623900000001</v>
      </c>
      <c r="M200" s="14" t="s">
        <v>187</v>
      </c>
      <c r="N200" s="19">
        <v>61.585000000000001</v>
      </c>
      <c r="P200" s="14" t="s">
        <v>190</v>
      </c>
      <c r="Q200" s="19">
        <v>11</v>
      </c>
    </row>
    <row r="201" spans="1:17" ht="14.4" x14ac:dyDescent="0.3">
      <c r="A201" s="8" t="s">
        <v>192</v>
      </c>
      <c r="B201" s="9">
        <v>11430</v>
      </c>
      <c r="D201" s="8" t="s">
        <v>205</v>
      </c>
      <c r="E201" s="9">
        <v>63.040529999999997</v>
      </c>
      <c r="G201" s="10" t="s">
        <v>249</v>
      </c>
      <c r="H201" s="22">
        <v>0.30932283999999999</v>
      </c>
      <c r="M201" s="14" t="s">
        <v>188</v>
      </c>
      <c r="N201" s="19">
        <v>76.164000000000001</v>
      </c>
      <c r="P201" s="14" t="s">
        <v>303</v>
      </c>
      <c r="Q201" s="15"/>
    </row>
    <row r="202" spans="1:17" ht="14.4" x14ac:dyDescent="0.3">
      <c r="A202" s="5" t="s">
        <v>193</v>
      </c>
      <c r="B202" s="6">
        <v>10250</v>
      </c>
      <c r="D202" s="5" t="s">
        <v>206</v>
      </c>
      <c r="E202" s="6">
        <v>71.390450000000001</v>
      </c>
      <c r="M202" s="14" t="s">
        <v>189</v>
      </c>
      <c r="N202" s="19">
        <v>38.677022700000002</v>
      </c>
      <c r="P202" s="14" t="s">
        <v>191</v>
      </c>
      <c r="Q202" s="19">
        <v>9</v>
      </c>
    </row>
    <row r="203" spans="1:17" ht="14.4" x14ac:dyDescent="0.3">
      <c r="A203" s="8" t="s">
        <v>194</v>
      </c>
      <c r="B203" s="9">
        <v>780</v>
      </c>
      <c r="D203" s="8" t="s">
        <v>207</v>
      </c>
      <c r="E203" s="9">
        <v>72.582999999999998</v>
      </c>
      <c r="M203" s="14" t="s">
        <v>190</v>
      </c>
      <c r="N203" s="19">
        <v>81.281460699999997</v>
      </c>
      <c r="P203" s="14" t="s">
        <v>192</v>
      </c>
      <c r="Q203" s="19">
        <v>19</v>
      </c>
    </row>
    <row r="204" spans="1:17" ht="14.4" x14ac:dyDescent="0.3">
      <c r="A204" s="5" t="s">
        <v>195</v>
      </c>
      <c r="B204" s="6">
        <v>1902.231</v>
      </c>
      <c r="D204" s="5" t="s">
        <v>208</v>
      </c>
      <c r="E204" s="6">
        <v>74.936999999999998</v>
      </c>
      <c r="M204" s="14" t="s">
        <v>303</v>
      </c>
      <c r="N204" s="19">
        <v>61.834000000000003</v>
      </c>
      <c r="P204" s="14" t="s">
        <v>193</v>
      </c>
      <c r="Q204" s="19">
        <v>17</v>
      </c>
    </row>
    <row r="205" spans="1:17" ht="14.4" x14ac:dyDescent="0.3">
      <c r="A205" s="8" t="s">
        <v>196</v>
      </c>
      <c r="B205" s="9">
        <v>21610</v>
      </c>
      <c r="D205" s="8" t="s">
        <v>209</v>
      </c>
      <c r="E205" s="9">
        <v>80.8</v>
      </c>
      <c r="M205" s="14" t="s">
        <v>191</v>
      </c>
      <c r="N205" s="19">
        <v>99.135000000000005</v>
      </c>
      <c r="P205" s="14" t="s">
        <v>194</v>
      </c>
      <c r="Q205" s="19">
        <v>248</v>
      </c>
    </row>
    <row r="206" spans="1:17" ht="14.4" x14ac:dyDescent="0.3">
      <c r="A206" s="5" t="s">
        <v>197</v>
      </c>
      <c r="B206" s="6">
        <v>840</v>
      </c>
      <c r="D206" s="5" t="s">
        <v>210</v>
      </c>
      <c r="E206" s="6">
        <v>84.4</v>
      </c>
      <c r="M206" s="14" t="s">
        <v>192</v>
      </c>
      <c r="N206" s="19">
        <v>53.997999999999998</v>
      </c>
      <c r="P206" s="14" t="s">
        <v>195</v>
      </c>
      <c r="Q206" s="19">
        <v>163</v>
      </c>
    </row>
    <row r="207" spans="1:17" ht="14.4" x14ac:dyDescent="0.3">
      <c r="A207" s="8" t="s">
        <v>198</v>
      </c>
      <c r="B207" s="9">
        <v>1400</v>
      </c>
      <c r="D207" s="8" t="s">
        <v>211</v>
      </c>
      <c r="E207" s="9">
        <v>84.3</v>
      </c>
      <c r="M207" s="14" t="s">
        <v>193</v>
      </c>
      <c r="N207" s="19">
        <v>74.433000000000007</v>
      </c>
      <c r="P207" s="14" t="s">
        <v>196</v>
      </c>
      <c r="Q207" s="19">
        <v>17</v>
      </c>
    </row>
    <row r="208" spans="1:17" ht="14.4" x14ac:dyDescent="0.3">
      <c r="A208" s="5" t="s">
        <v>199</v>
      </c>
      <c r="B208" s="6">
        <v>57900</v>
      </c>
      <c r="D208" s="5" t="s">
        <v>212</v>
      </c>
      <c r="E208" s="6">
        <v>63.968000000000004</v>
      </c>
      <c r="M208" s="14" t="s">
        <v>194</v>
      </c>
      <c r="N208" s="19">
        <v>17.210999999999999</v>
      </c>
      <c r="P208" s="14" t="s">
        <v>197</v>
      </c>
      <c r="Q208" s="19">
        <v>295</v>
      </c>
    </row>
    <row r="209" spans="1:17" ht="14.4" x14ac:dyDescent="0.3">
      <c r="A209" s="8" t="s">
        <v>200</v>
      </c>
      <c r="B209" s="9">
        <v>2370</v>
      </c>
      <c r="D209" s="8" t="s">
        <v>214</v>
      </c>
      <c r="E209" s="9">
        <v>77.400000000000006</v>
      </c>
      <c r="M209" s="14" t="s">
        <v>195</v>
      </c>
      <c r="N209" s="19">
        <v>34.005899200000002</v>
      </c>
      <c r="P209" s="14" t="s">
        <v>198</v>
      </c>
      <c r="Q209" s="19">
        <v>315</v>
      </c>
    </row>
    <row r="210" spans="1:17" ht="14.4" x14ac:dyDescent="0.3">
      <c r="A210" s="5" t="s">
        <v>201</v>
      </c>
      <c r="B210" s="6">
        <v>490</v>
      </c>
      <c r="D210" s="5" t="s">
        <v>307</v>
      </c>
      <c r="E210" s="6">
        <v>77.763000000000005</v>
      </c>
      <c r="M210" s="14" t="s">
        <v>196</v>
      </c>
      <c r="N210" s="19">
        <v>83.843999999999994</v>
      </c>
      <c r="P210" s="14" t="s">
        <v>199</v>
      </c>
      <c r="Q210" s="19">
        <v>8</v>
      </c>
    </row>
    <row r="211" spans="1:17" ht="14.4" x14ac:dyDescent="0.3">
      <c r="A211" s="8" t="s">
        <v>202</v>
      </c>
      <c r="B211" s="9">
        <v>3820</v>
      </c>
      <c r="D211" s="8" t="s">
        <v>216</v>
      </c>
      <c r="E211" s="9">
        <v>55.4</v>
      </c>
      <c r="M211" s="14" t="s">
        <v>197</v>
      </c>
      <c r="N211" s="19">
        <v>34.642000000000003</v>
      </c>
      <c r="P211" s="14" t="s">
        <v>200</v>
      </c>
      <c r="Q211" s="19">
        <v>104</v>
      </c>
    </row>
    <row r="212" spans="1:17" ht="14.4" x14ac:dyDescent="0.3">
      <c r="A212" s="5" t="s">
        <v>308</v>
      </c>
      <c r="B212" s="16"/>
      <c r="D212" s="5" t="s">
        <v>217</v>
      </c>
      <c r="E212" s="6">
        <v>77.799350000000004</v>
      </c>
      <c r="M212" s="14" t="s">
        <v>198</v>
      </c>
      <c r="N212" s="19">
        <v>47.192</v>
      </c>
      <c r="P212" s="14" t="s">
        <v>201</v>
      </c>
      <c r="Q212" s="19">
        <v>1120</v>
      </c>
    </row>
    <row r="213" spans="1:17" ht="14.4" x14ac:dyDescent="0.3">
      <c r="A213" s="8" t="s">
        <v>302</v>
      </c>
      <c r="B213" s="23"/>
      <c r="D213" s="8" t="s">
        <v>218</v>
      </c>
      <c r="E213" s="9">
        <v>78.073130000000006</v>
      </c>
      <c r="M213" s="14" t="s">
        <v>199</v>
      </c>
      <c r="N213" s="19">
        <v>100</v>
      </c>
      <c r="P213" s="14" t="s">
        <v>202</v>
      </c>
      <c r="Q213" s="19">
        <v>46</v>
      </c>
    </row>
    <row r="214" spans="1:17" ht="14.4" x14ac:dyDescent="0.3">
      <c r="A214" s="5" t="s">
        <v>203</v>
      </c>
      <c r="B214" s="6">
        <v>6410</v>
      </c>
      <c r="D214" s="5" t="s">
        <v>219</v>
      </c>
      <c r="E214" s="6">
        <v>61.612000000000002</v>
      </c>
      <c r="M214" s="14" t="s">
        <v>200</v>
      </c>
      <c r="N214" s="19">
        <v>23.748999999999999</v>
      </c>
      <c r="P214" s="14" t="s">
        <v>308</v>
      </c>
      <c r="Q214" s="15"/>
    </row>
    <row r="215" spans="1:17" ht="14.4" x14ac:dyDescent="0.3">
      <c r="A215" s="8" t="s">
        <v>204</v>
      </c>
      <c r="B215" s="9">
        <v>1498.471</v>
      </c>
      <c r="D215" s="8" t="s">
        <v>220</v>
      </c>
      <c r="E215" s="9">
        <v>80.703999999999994</v>
      </c>
      <c r="M215" s="14" t="s">
        <v>201</v>
      </c>
      <c r="N215" s="19">
        <v>42.055</v>
      </c>
      <c r="P215" s="14" t="s">
        <v>302</v>
      </c>
      <c r="Q215" s="19">
        <v>829</v>
      </c>
    </row>
    <row r="216" spans="1:17" ht="14.4" x14ac:dyDescent="0.3">
      <c r="A216" s="5" t="s">
        <v>293</v>
      </c>
      <c r="B216" s="16"/>
      <c r="D216" s="5" t="s">
        <v>221</v>
      </c>
      <c r="E216" s="6">
        <v>73.177000000000007</v>
      </c>
      <c r="M216" s="14" t="s">
        <v>202</v>
      </c>
      <c r="N216" s="19">
        <v>72.022999999999996</v>
      </c>
      <c r="P216" s="14" t="s">
        <v>203</v>
      </c>
      <c r="Q216" s="19">
        <v>12</v>
      </c>
    </row>
    <row r="217" spans="1:17" ht="14.4" x14ac:dyDescent="0.3">
      <c r="A217" s="8" t="s">
        <v>205</v>
      </c>
      <c r="B217" s="9">
        <v>1512.41</v>
      </c>
      <c r="D217" s="8" t="s">
        <v>222</v>
      </c>
      <c r="E217" s="9">
        <v>71.584000000000003</v>
      </c>
      <c r="M217" s="14" t="s">
        <v>308</v>
      </c>
      <c r="N217" s="19">
        <v>97.225999999999999</v>
      </c>
      <c r="P217" s="14" t="s">
        <v>204</v>
      </c>
      <c r="Q217" s="19">
        <v>534</v>
      </c>
    </row>
    <row r="218" spans="1:17" ht="14.4" x14ac:dyDescent="0.3">
      <c r="A218" s="5" t="s">
        <v>206</v>
      </c>
      <c r="B218" s="6">
        <v>11858.88</v>
      </c>
      <c r="D218" s="5" t="s">
        <v>223</v>
      </c>
      <c r="E218" s="6">
        <v>78.555539999999993</v>
      </c>
      <c r="M218" s="14" t="s">
        <v>302</v>
      </c>
      <c r="N218" s="19">
        <v>44.970999999999997</v>
      </c>
      <c r="P218" s="14" t="s">
        <v>293</v>
      </c>
      <c r="Q218" s="19">
        <v>1150</v>
      </c>
    </row>
    <row r="219" spans="1:17" ht="14.4" x14ac:dyDescent="0.3">
      <c r="A219" s="8" t="s">
        <v>207</v>
      </c>
      <c r="B219" s="9">
        <v>1870</v>
      </c>
      <c r="D219" s="8" t="s">
        <v>224</v>
      </c>
      <c r="E219" s="9">
        <v>71.376000000000005</v>
      </c>
      <c r="M219" s="14" t="s">
        <v>203</v>
      </c>
      <c r="N219" s="19">
        <v>56.091999999999999</v>
      </c>
      <c r="P219" s="14" t="s">
        <v>205</v>
      </c>
      <c r="Q219" s="19">
        <v>534</v>
      </c>
    </row>
    <row r="220" spans="1:17" ht="14.4" x14ac:dyDescent="0.3">
      <c r="A220" s="5" t="s">
        <v>208</v>
      </c>
      <c r="B220" s="6">
        <v>5210</v>
      </c>
      <c r="D220" s="5" t="s">
        <v>225</v>
      </c>
      <c r="E220" s="6">
        <v>75.514780000000002</v>
      </c>
      <c r="M220" s="14" t="s">
        <v>204</v>
      </c>
      <c r="N220" s="19">
        <v>40.223086500000001</v>
      </c>
      <c r="P220" s="14" t="s">
        <v>206</v>
      </c>
      <c r="Q220" s="19">
        <v>259</v>
      </c>
    </row>
    <row r="221" spans="1:17" ht="14.4" x14ac:dyDescent="0.3">
      <c r="A221" s="8" t="s">
        <v>209</v>
      </c>
      <c r="B221" s="9">
        <v>18350</v>
      </c>
      <c r="D221" s="8" t="s">
        <v>226</v>
      </c>
      <c r="E221" s="9">
        <v>72.763000000000005</v>
      </c>
      <c r="M221" s="14" t="s">
        <v>293</v>
      </c>
      <c r="N221" s="19">
        <v>19.614999999999998</v>
      </c>
      <c r="P221" s="14" t="s">
        <v>207</v>
      </c>
      <c r="Q221" s="19">
        <v>130</v>
      </c>
    </row>
    <row r="222" spans="1:17" ht="14.4" x14ac:dyDescent="0.3">
      <c r="A222" s="5" t="s">
        <v>210</v>
      </c>
      <c r="B222" s="6">
        <v>24600</v>
      </c>
      <c r="D222" s="5" t="s">
        <v>227</v>
      </c>
      <c r="E222" s="6">
        <v>70.764200000000002</v>
      </c>
      <c r="M222" s="14" t="s">
        <v>205</v>
      </c>
      <c r="N222" s="19">
        <v>40.224545200000001</v>
      </c>
      <c r="P222" s="14" t="s">
        <v>208</v>
      </c>
      <c r="Q222" s="19">
        <v>120</v>
      </c>
    </row>
    <row r="223" spans="1:17" ht="14.4" x14ac:dyDescent="0.3">
      <c r="A223" s="8" t="s">
        <v>211</v>
      </c>
      <c r="B223" s="9">
        <v>55580</v>
      </c>
      <c r="D223" s="8" t="s">
        <v>228</v>
      </c>
      <c r="E223" s="9">
        <v>63.040529999999997</v>
      </c>
      <c r="M223" s="14" t="s">
        <v>206</v>
      </c>
      <c r="N223" s="19">
        <v>58.822500900000001</v>
      </c>
      <c r="P223" s="14" t="s">
        <v>209</v>
      </c>
      <c r="Q223" s="19">
        <v>5</v>
      </c>
    </row>
    <row r="224" spans="1:17" ht="14.4" x14ac:dyDescent="0.3">
      <c r="A224" s="5" t="s">
        <v>212</v>
      </c>
      <c r="B224" s="6">
        <v>3630</v>
      </c>
      <c r="D224" s="5" t="s">
        <v>229</v>
      </c>
      <c r="E224" s="6">
        <v>76.091999999999999</v>
      </c>
      <c r="M224" s="14" t="s">
        <v>207</v>
      </c>
      <c r="N224" s="19">
        <v>72.802999999999997</v>
      </c>
      <c r="P224" s="14" t="s">
        <v>210</v>
      </c>
      <c r="Q224" s="19">
        <v>7</v>
      </c>
    </row>
    <row r="225" spans="1:17" ht="14.4" x14ac:dyDescent="0.3">
      <c r="A225" s="8" t="s">
        <v>213</v>
      </c>
      <c r="B225" s="9">
        <v>27680</v>
      </c>
      <c r="D225" s="8" t="s">
        <v>230</v>
      </c>
      <c r="E225" s="9">
        <v>78.536000000000001</v>
      </c>
      <c r="M225" s="14" t="s">
        <v>208</v>
      </c>
      <c r="N225" s="19">
        <v>66.06</v>
      </c>
      <c r="P225" s="14" t="s">
        <v>211</v>
      </c>
      <c r="Q225" s="19">
        <v>4</v>
      </c>
    </row>
    <row r="226" spans="1:17" ht="14.4" x14ac:dyDescent="0.3">
      <c r="A226" s="5" t="s">
        <v>214</v>
      </c>
      <c r="B226" s="6">
        <v>15670</v>
      </c>
      <c r="D226" s="5" t="s">
        <v>231</v>
      </c>
      <c r="E226" s="6">
        <v>80.335999999999999</v>
      </c>
      <c r="M226" s="14" t="s">
        <v>209</v>
      </c>
      <c r="N226" s="19">
        <v>53.725999999999999</v>
      </c>
      <c r="P226" s="14" t="s">
        <v>212</v>
      </c>
      <c r="Q226" s="19">
        <v>437</v>
      </c>
    </row>
    <row r="227" spans="1:17" ht="14.4" x14ac:dyDescent="0.3">
      <c r="A227" s="8" t="s">
        <v>307</v>
      </c>
      <c r="B227" s="23"/>
      <c r="D227" s="8" t="s">
        <v>233</v>
      </c>
      <c r="E227" s="9">
        <v>66.823999999999998</v>
      </c>
      <c r="M227" s="14" t="s">
        <v>210</v>
      </c>
      <c r="N227" s="19">
        <v>54.540999999999997</v>
      </c>
      <c r="P227" s="14" t="s">
        <v>213</v>
      </c>
      <c r="Q227" s="15"/>
    </row>
    <row r="228" spans="1:17" ht="14.4" x14ac:dyDescent="0.3">
      <c r="A228" s="5" t="s">
        <v>215</v>
      </c>
      <c r="B228" s="6">
        <v>28340</v>
      </c>
      <c r="D228" s="5" t="s">
        <v>234</v>
      </c>
      <c r="E228" s="6">
        <v>65.173000000000002</v>
      </c>
      <c r="M228" s="14" t="s">
        <v>211</v>
      </c>
      <c r="N228" s="19">
        <v>87.430999999999997</v>
      </c>
      <c r="P228" s="14" t="s">
        <v>214</v>
      </c>
      <c r="Q228" s="19">
        <v>53</v>
      </c>
    </row>
    <row r="229" spans="1:17" ht="14.4" x14ac:dyDescent="0.3">
      <c r="A229" s="8" t="s">
        <v>216</v>
      </c>
      <c r="B229" s="9">
        <v>680</v>
      </c>
      <c r="D229" s="8" t="s">
        <v>235</v>
      </c>
      <c r="E229" s="9">
        <v>76.72</v>
      </c>
      <c r="M229" s="14" t="s">
        <v>212</v>
      </c>
      <c r="N229" s="19">
        <v>23.798999999999999</v>
      </c>
      <c r="P229" s="14" t="s">
        <v>307</v>
      </c>
      <c r="Q229" s="19">
        <v>31</v>
      </c>
    </row>
    <row r="230" spans="1:17" ht="14.4" x14ac:dyDescent="0.3">
      <c r="A230" s="5" t="s">
        <v>217</v>
      </c>
      <c r="B230" s="6">
        <v>7771.3609999999999</v>
      </c>
      <c r="D230" s="5" t="s">
        <v>236</v>
      </c>
      <c r="E230" s="6">
        <v>78.04074</v>
      </c>
      <c r="M230" s="14" t="s">
        <v>213</v>
      </c>
      <c r="N230" s="19">
        <v>100</v>
      </c>
      <c r="P230" s="14" t="s">
        <v>215</v>
      </c>
      <c r="Q230" s="15"/>
    </row>
    <row r="231" spans="1:17" ht="14.4" x14ac:dyDescent="0.3">
      <c r="A231" s="8" t="s">
        <v>218</v>
      </c>
      <c r="B231" s="9">
        <v>8441.9599999999991</v>
      </c>
      <c r="D231" s="8" t="s">
        <v>237</v>
      </c>
      <c r="E231" s="9">
        <v>81.358999999999995</v>
      </c>
      <c r="M231" s="14" t="s">
        <v>214</v>
      </c>
      <c r="N231" s="19">
        <v>56.691000000000003</v>
      </c>
      <c r="P231" s="14" t="s">
        <v>216</v>
      </c>
      <c r="Q231" s="19">
        <v>1140</v>
      </c>
    </row>
    <row r="232" spans="1:17" ht="14.4" x14ac:dyDescent="0.3">
      <c r="A232" s="5" t="s">
        <v>219</v>
      </c>
      <c r="B232" s="6">
        <v>660</v>
      </c>
      <c r="D232" s="5" t="s">
        <v>238</v>
      </c>
      <c r="E232" s="6">
        <v>81.099999999999994</v>
      </c>
      <c r="M232" s="14" t="s">
        <v>307</v>
      </c>
      <c r="N232" s="19">
        <v>54.161999999999999</v>
      </c>
      <c r="P232" s="14" t="s">
        <v>217</v>
      </c>
      <c r="Q232" s="19">
        <v>73</v>
      </c>
    </row>
    <row r="233" spans="1:17" ht="14.4" x14ac:dyDescent="0.3">
      <c r="A233" s="8" t="s">
        <v>220</v>
      </c>
      <c r="B233" s="9">
        <v>6600</v>
      </c>
      <c r="D233" s="8" t="s">
        <v>239</v>
      </c>
      <c r="E233" s="9">
        <v>73.676000000000002</v>
      </c>
      <c r="M233" s="14" t="s">
        <v>215</v>
      </c>
      <c r="N233" s="19">
        <v>93.097999999999999</v>
      </c>
      <c r="P233" s="14" t="s">
        <v>218</v>
      </c>
      <c r="Q233" s="19">
        <v>18</v>
      </c>
    </row>
    <row r="234" spans="1:17" ht="14.4" x14ac:dyDescent="0.3">
      <c r="A234" s="5" t="s">
        <v>221</v>
      </c>
      <c r="B234" s="6">
        <v>1000</v>
      </c>
      <c r="D234" s="5" t="s">
        <v>240</v>
      </c>
      <c r="E234" s="6">
        <v>75.007000000000005</v>
      </c>
      <c r="M234" s="14" t="s">
        <v>216</v>
      </c>
      <c r="N234" s="19">
        <v>23.059000000000001</v>
      </c>
      <c r="P234" s="14" t="s">
        <v>219</v>
      </c>
      <c r="Q234" s="19">
        <v>396</v>
      </c>
    </row>
    <row r="235" spans="1:17" ht="14.4" x14ac:dyDescent="0.3">
      <c r="A235" s="8" t="s">
        <v>222</v>
      </c>
      <c r="B235" s="9">
        <v>6740</v>
      </c>
      <c r="D235" s="8" t="s">
        <v>305</v>
      </c>
      <c r="E235" s="9">
        <v>76.073999999999998</v>
      </c>
      <c r="M235" s="14" t="s">
        <v>217</v>
      </c>
      <c r="N235" s="19">
        <v>55.574852900000003</v>
      </c>
      <c r="P235" s="14" t="s">
        <v>220</v>
      </c>
      <c r="Q235" s="19">
        <v>37</v>
      </c>
    </row>
    <row r="236" spans="1:17" ht="14.4" x14ac:dyDescent="0.3">
      <c r="A236" s="5" t="s">
        <v>223</v>
      </c>
      <c r="B236" s="6">
        <v>8630.33</v>
      </c>
      <c r="D236" s="5" t="s">
        <v>309</v>
      </c>
      <c r="E236" s="6">
        <v>83</v>
      </c>
      <c r="M236" s="14" t="s">
        <v>218</v>
      </c>
      <c r="N236" s="19">
        <v>66.326826600000004</v>
      </c>
      <c r="P236" s="14" t="s">
        <v>221</v>
      </c>
      <c r="Q236" s="19">
        <v>17</v>
      </c>
    </row>
    <row r="237" spans="1:17" ht="14.4" x14ac:dyDescent="0.3">
      <c r="A237" s="8" t="s">
        <v>224</v>
      </c>
      <c r="B237" s="9">
        <v>1800</v>
      </c>
      <c r="D237" s="8" t="s">
        <v>241</v>
      </c>
      <c r="E237" s="9">
        <v>79.441999999999993</v>
      </c>
      <c r="M237" s="14" t="s">
        <v>219</v>
      </c>
      <c r="N237" s="19">
        <v>41.701999999999998</v>
      </c>
      <c r="P237" s="14" t="s">
        <v>222</v>
      </c>
      <c r="Q237" s="19">
        <v>7</v>
      </c>
    </row>
    <row r="238" spans="1:17" ht="14.4" x14ac:dyDescent="0.3">
      <c r="A238" s="5" t="s">
        <v>225</v>
      </c>
      <c r="B238" s="6">
        <v>3854.817</v>
      </c>
      <c r="D238" s="5" t="s">
        <v>242</v>
      </c>
      <c r="E238" s="6">
        <v>71.989999999999995</v>
      </c>
      <c r="M238" s="14" t="s">
        <v>220</v>
      </c>
      <c r="N238" s="19">
        <v>49.948999999999998</v>
      </c>
      <c r="P238" s="14" t="s">
        <v>223</v>
      </c>
      <c r="Q238" s="19">
        <v>75</v>
      </c>
    </row>
    <row r="239" spans="1:17" ht="14.4" x14ac:dyDescent="0.3">
      <c r="A239" s="8" t="s">
        <v>226</v>
      </c>
      <c r="B239" s="9">
        <v>4800</v>
      </c>
      <c r="D239" s="8" t="s">
        <v>243</v>
      </c>
      <c r="E239" s="9">
        <v>74.871809999999996</v>
      </c>
      <c r="M239" s="14" t="s">
        <v>221</v>
      </c>
      <c r="N239" s="19">
        <v>27.134</v>
      </c>
      <c r="P239" s="14" t="s">
        <v>224</v>
      </c>
      <c r="Q239" s="19">
        <v>142</v>
      </c>
    </row>
    <row r="240" spans="1:17" ht="14.4" x14ac:dyDescent="0.3">
      <c r="A240" s="5" t="s">
        <v>227</v>
      </c>
      <c r="B240" s="6">
        <v>1902.231</v>
      </c>
      <c r="D240" s="5" t="s">
        <v>244</v>
      </c>
      <c r="E240" s="6">
        <v>75.325000000000003</v>
      </c>
      <c r="M240" s="14" t="s">
        <v>222</v>
      </c>
      <c r="N240" s="19">
        <v>51.593000000000004</v>
      </c>
      <c r="P240" s="14" t="s">
        <v>225</v>
      </c>
      <c r="Q240" s="19">
        <v>63</v>
      </c>
    </row>
    <row r="241" spans="1:17" ht="14.4" x14ac:dyDescent="0.3">
      <c r="A241" s="8" t="s">
        <v>228</v>
      </c>
      <c r="B241" s="9">
        <v>1512.41</v>
      </c>
      <c r="D241" s="8" t="s">
        <v>245</v>
      </c>
      <c r="E241" s="9">
        <v>74.5</v>
      </c>
      <c r="M241" s="14" t="s">
        <v>223</v>
      </c>
      <c r="N241" s="19">
        <v>80.669883900000002</v>
      </c>
      <c r="P241" s="14" t="s">
        <v>226</v>
      </c>
      <c r="Q241" s="19">
        <v>52</v>
      </c>
    </row>
    <row r="242" spans="1:17" ht="14.4" x14ac:dyDescent="0.3">
      <c r="A242" s="5" t="s">
        <v>229</v>
      </c>
      <c r="B242" s="6">
        <v>16020</v>
      </c>
      <c r="D242" s="5" t="s">
        <v>246</v>
      </c>
      <c r="E242" s="6">
        <v>67.795000000000002</v>
      </c>
      <c r="M242" s="14" t="s">
        <v>224</v>
      </c>
      <c r="N242" s="19">
        <v>30.577999999999999</v>
      </c>
      <c r="P242" s="14" t="s">
        <v>227</v>
      </c>
      <c r="Q242" s="19">
        <v>163</v>
      </c>
    </row>
    <row r="243" spans="1:17" ht="14.4" x14ac:dyDescent="0.3">
      <c r="A243" s="8" t="s">
        <v>230</v>
      </c>
      <c r="B243" s="9">
        <v>3500</v>
      </c>
      <c r="D243" s="8" t="s">
        <v>247</v>
      </c>
      <c r="E243" s="9">
        <v>67.397999999999996</v>
      </c>
      <c r="M243" s="14" t="s">
        <v>225</v>
      </c>
      <c r="N243" s="19">
        <v>61.1219459</v>
      </c>
      <c r="P243" s="14" t="s">
        <v>228</v>
      </c>
      <c r="Q243" s="19">
        <v>534</v>
      </c>
    </row>
    <row r="244" spans="1:17" ht="14.4" x14ac:dyDescent="0.3">
      <c r="A244" s="5" t="s">
        <v>231</v>
      </c>
      <c r="B244" s="6">
        <v>10520</v>
      </c>
      <c r="D244" s="5" t="s">
        <v>248</v>
      </c>
      <c r="E244" s="6">
        <v>66.447000000000003</v>
      </c>
      <c r="M244" s="14" t="s">
        <v>226</v>
      </c>
      <c r="N244" s="19">
        <v>23.131</v>
      </c>
      <c r="P244" s="14" t="s">
        <v>229</v>
      </c>
      <c r="Q244" s="19">
        <v>67</v>
      </c>
    </row>
    <row r="245" spans="1:17" ht="14.4" x14ac:dyDescent="0.3">
      <c r="A245" s="8" t="s">
        <v>232</v>
      </c>
      <c r="B245" s="9">
        <v>5430</v>
      </c>
      <c r="D245" s="8" t="s">
        <v>249</v>
      </c>
      <c r="E245" s="9">
        <v>62.597999999999999</v>
      </c>
      <c r="M245" s="14" t="s">
        <v>227</v>
      </c>
      <c r="N245" s="19">
        <v>34.005899200000002</v>
      </c>
      <c r="P245" s="14" t="s">
        <v>230</v>
      </c>
      <c r="Q245" s="19">
        <v>43</v>
      </c>
    </row>
    <row r="246" spans="1:17" ht="14.4" x14ac:dyDescent="0.3">
      <c r="A246" s="5" t="s">
        <v>233</v>
      </c>
      <c r="B246" s="6">
        <v>1020</v>
      </c>
      <c r="M246" s="14" t="s">
        <v>228</v>
      </c>
      <c r="N246" s="19">
        <v>40.224545200000001</v>
      </c>
      <c r="P246" s="14" t="s">
        <v>304</v>
      </c>
      <c r="Q246" s="19">
        <v>17</v>
      </c>
    </row>
    <row r="247" spans="1:17" ht="14.4" x14ac:dyDescent="0.3">
      <c r="A247" s="8" t="s">
        <v>234</v>
      </c>
      <c r="B247" s="9">
        <v>750</v>
      </c>
      <c r="M247" s="14" t="s">
        <v>229</v>
      </c>
      <c r="N247" s="19">
        <v>53.183999999999997</v>
      </c>
      <c r="P247" s="14" t="s">
        <v>232</v>
      </c>
      <c r="Q247" s="15"/>
    </row>
    <row r="248" spans="1:17" ht="14.4" x14ac:dyDescent="0.3">
      <c r="A248" s="5" t="s">
        <v>235</v>
      </c>
      <c r="B248" s="6">
        <v>2800</v>
      </c>
      <c r="M248" s="14" t="s">
        <v>230</v>
      </c>
      <c r="N248" s="19">
        <v>68.944999999999993</v>
      </c>
      <c r="P248" s="14" t="s">
        <v>233</v>
      </c>
      <c r="Q248" s="19">
        <v>524</v>
      </c>
    </row>
    <row r="249" spans="1:17" ht="14.4" x14ac:dyDescent="0.3">
      <c r="A249" s="8" t="s">
        <v>236</v>
      </c>
      <c r="B249" s="9">
        <v>8540.7559999999994</v>
      </c>
      <c r="M249" s="14" t="s">
        <v>304</v>
      </c>
      <c r="N249" s="19">
        <v>75.143000000000001</v>
      </c>
      <c r="P249" s="14" t="s">
        <v>234</v>
      </c>
      <c r="Q249" s="19">
        <v>375</v>
      </c>
    </row>
    <row r="250" spans="1:17" ht="14.4" x14ac:dyDescent="0.3">
      <c r="A250" s="5" t="s">
        <v>237</v>
      </c>
      <c r="B250" s="6">
        <v>15910</v>
      </c>
      <c r="M250" s="14" t="s">
        <v>232</v>
      </c>
      <c r="N250" s="19">
        <v>62.387</v>
      </c>
      <c r="P250" s="14" t="s">
        <v>235</v>
      </c>
      <c r="Q250" s="19">
        <v>19</v>
      </c>
    </row>
    <row r="251" spans="1:17" ht="14.4" x14ac:dyDescent="0.3">
      <c r="A251" s="8" t="s">
        <v>238</v>
      </c>
      <c r="B251" s="9">
        <v>63170</v>
      </c>
      <c r="M251" s="14" t="s">
        <v>233</v>
      </c>
      <c r="N251" s="19">
        <v>33.776000000000003</v>
      </c>
      <c r="P251" s="14" t="s">
        <v>236</v>
      </c>
      <c r="Q251" s="19">
        <v>41</v>
      </c>
    </row>
    <row r="252" spans="1:17" ht="14.4" x14ac:dyDescent="0.3">
      <c r="A252" s="5" t="s">
        <v>239</v>
      </c>
      <c r="B252" s="6">
        <v>2020</v>
      </c>
      <c r="M252" s="14" t="s">
        <v>234</v>
      </c>
      <c r="N252" s="19">
        <v>23.774000000000001</v>
      </c>
      <c r="P252" s="14" t="s">
        <v>237</v>
      </c>
      <c r="Q252" s="19">
        <v>17</v>
      </c>
    </row>
    <row r="253" spans="1:17" ht="14.4" x14ac:dyDescent="0.3">
      <c r="A253" s="8" t="s">
        <v>240</v>
      </c>
      <c r="B253" s="9">
        <v>7340</v>
      </c>
      <c r="M253" s="14" t="s">
        <v>235</v>
      </c>
      <c r="N253" s="19">
        <v>69.352000000000004</v>
      </c>
      <c r="P253" s="14" t="s">
        <v>238</v>
      </c>
      <c r="Q253" s="19">
        <v>19</v>
      </c>
    </row>
    <row r="254" spans="1:17" ht="14.4" x14ac:dyDescent="0.3">
      <c r="A254" s="5" t="s">
        <v>305</v>
      </c>
      <c r="B254" s="16"/>
      <c r="M254" s="14" t="s">
        <v>236</v>
      </c>
      <c r="N254" s="19">
        <v>65.984287199999997</v>
      </c>
      <c r="P254" s="14" t="s">
        <v>239</v>
      </c>
      <c r="Q254" s="19">
        <v>29</v>
      </c>
    </row>
    <row r="255" spans="1:17" ht="14.4" x14ac:dyDescent="0.3">
      <c r="A255" s="8" t="s">
        <v>310</v>
      </c>
      <c r="B255" s="23"/>
      <c r="M255" s="14" t="s">
        <v>237</v>
      </c>
      <c r="N255" s="19">
        <v>95.334000000000003</v>
      </c>
      <c r="P255" s="14" t="s">
        <v>240</v>
      </c>
      <c r="Q255" s="19">
        <v>68</v>
      </c>
    </row>
    <row r="256" spans="1:17" ht="14.4" x14ac:dyDescent="0.3">
      <c r="A256" s="5" t="s">
        <v>309</v>
      </c>
      <c r="B256" s="16"/>
      <c r="M256" s="14" t="s">
        <v>238</v>
      </c>
      <c r="N256" s="19">
        <v>82.256</v>
      </c>
      <c r="P256" s="14" t="s">
        <v>305</v>
      </c>
      <c r="Q256" s="19">
        <v>125</v>
      </c>
    </row>
    <row r="257" spans="1:17" ht="14.4" x14ac:dyDescent="0.3">
      <c r="A257" s="8" t="s">
        <v>241</v>
      </c>
      <c r="B257" s="9">
        <v>2380</v>
      </c>
      <c r="M257" s="14" t="s">
        <v>239</v>
      </c>
      <c r="N257" s="19">
        <v>50.478000000000002</v>
      </c>
      <c r="P257" s="14" t="s">
        <v>310</v>
      </c>
      <c r="Q257" s="15"/>
    </row>
    <row r="258" spans="1:17" ht="14.4" x14ac:dyDescent="0.3">
      <c r="A258" s="5" t="s">
        <v>242</v>
      </c>
      <c r="B258" s="6">
        <v>3120</v>
      </c>
      <c r="M258" s="14" t="s">
        <v>240</v>
      </c>
      <c r="N258" s="19">
        <v>52.198</v>
      </c>
      <c r="P258" s="14" t="s">
        <v>309</v>
      </c>
      <c r="Q258" s="15"/>
    </row>
    <row r="259" spans="1:17" ht="14.4" x14ac:dyDescent="0.3">
      <c r="A259" s="8" t="s">
        <v>243</v>
      </c>
      <c r="B259" s="9">
        <v>11151.63</v>
      </c>
      <c r="M259" s="14" t="s">
        <v>305</v>
      </c>
      <c r="N259" s="19">
        <v>88.207999999999998</v>
      </c>
      <c r="P259" s="14" t="s">
        <v>241</v>
      </c>
      <c r="Q259" s="19">
        <v>43</v>
      </c>
    </row>
    <row r="260" spans="1:17" ht="14.4" x14ac:dyDescent="0.3">
      <c r="A260" s="5" t="s">
        <v>244</v>
      </c>
      <c r="B260" s="6">
        <v>4020</v>
      </c>
      <c r="M260" s="14" t="s">
        <v>310</v>
      </c>
      <c r="N260" s="19">
        <v>47.722999999999999</v>
      </c>
      <c r="P260" s="14" t="s">
        <v>242</v>
      </c>
      <c r="Q260" s="19">
        <v>72</v>
      </c>
    </row>
    <row r="261" spans="1:17" ht="14.4" x14ac:dyDescent="0.3">
      <c r="A261" s="8" t="s">
        <v>245</v>
      </c>
      <c r="B261" s="9">
        <v>4340</v>
      </c>
      <c r="M261" s="14" t="s">
        <v>309</v>
      </c>
      <c r="N261" s="19">
        <v>95.721000000000004</v>
      </c>
      <c r="P261" s="14" t="s">
        <v>243</v>
      </c>
      <c r="Q261" s="19">
        <v>211</v>
      </c>
    </row>
    <row r="262" spans="1:17" ht="14.4" x14ac:dyDescent="0.3">
      <c r="A262" s="5" t="s">
        <v>246</v>
      </c>
      <c r="B262" s="6">
        <v>940</v>
      </c>
      <c r="M262" s="14" t="s">
        <v>241</v>
      </c>
      <c r="N262" s="19">
        <v>35.918999999999997</v>
      </c>
      <c r="P262" s="14" t="s">
        <v>244</v>
      </c>
      <c r="Q262" s="19">
        <v>43</v>
      </c>
    </row>
    <row r="263" spans="1:17" ht="14.4" x14ac:dyDescent="0.3">
      <c r="A263" s="8" t="s">
        <v>247</v>
      </c>
      <c r="B263" s="9">
        <v>5750</v>
      </c>
      <c r="M263" s="14" t="s">
        <v>242</v>
      </c>
      <c r="N263" s="19">
        <v>25.274000000000001</v>
      </c>
      <c r="P263" s="14" t="s">
        <v>245</v>
      </c>
      <c r="Q263" s="15"/>
    </row>
    <row r="264" spans="1:17" ht="14.4" x14ac:dyDescent="0.3">
      <c r="A264" s="5" t="s">
        <v>248</v>
      </c>
      <c r="B264" s="6">
        <v>1440</v>
      </c>
      <c r="M264" s="14" t="s">
        <v>243</v>
      </c>
      <c r="N264" s="19">
        <v>55.188904000000001</v>
      </c>
      <c r="P264" s="14" t="s">
        <v>246</v>
      </c>
      <c r="Q264" s="19">
        <v>164</v>
      </c>
    </row>
    <row r="265" spans="1:17" ht="14.4" x14ac:dyDescent="0.3">
      <c r="A265" s="8" t="s">
        <v>249</v>
      </c>
      <c r="B265" s="9">
        <v>1530</v>
      </c>
      <c r="M265" s="14" t="s">
        <v>244</v>
      </c>
      <c r="N265" s="19">
        <v>18.242999999999999</v>
      </c>
      <c r="P265" s="14" t="s">
        <v>247</v>
      </c>
      <c r="Q265" s="19">
        <v>119</v>
      </c>
    </row>
    <row r="266" spans="1:17" ht="14.4" x14ac:dyDescent="0.3">
      <c r="M266" s="14" t="s">
        <v>245</v>
      </c>
      <c r="N266" s="15"/>
      <c r="P266" s="14" t="s">
        <v>248</v>
      </c>
      <c r="Q266" s="19">
        <v>213</v>
      </c>
    </row>
    <row r="267" spans="1:17" ht="14.4" x14ac:dyDescent="0.3">
      <c r="M267" s="14" t="s">
        <v>246</v>
      </c>
      <c r="N267" s="19">
        <v>36.642000000000003</v>
      </c>
      <c r="P267" s="14" t="s">
        <v>249</v>
      </c>
      <c r="Q267" s="19">
        <v>458</v>
      </c>
    </row>
    <row r="268" spans="1:17" ht="14.4" x14ac:dyDescent="0.3">
      <c r="M268" s="14" t="s">
        <v>247</v>
      </c>
      <c r="N268" s="19">
        <v>66.355000000000004</v>
      </c>
    </row>
    <row r="269" spans="1:17" ht="14.4" x14ac:dyDescent="0.3">
      <c r="M269" s="14" t="s">
        <v>248</v>
      </c>
      <c r="N269" s="19">
        <v>43.521000000000001</v>
      </c>
    </row>
    <row r="270" spans="1:17" ht="14.4" x14ac:dyDescent="0.3">
      <c r="M270" s="14" t="s">
        <v>249</v>
      </c>
      <c r="N270" s="19">
        <v>32.209000000000003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38"/>
  <sheetViews>
    <sheetView workbookViewId="0"/>
  </sheetViews>
  <sheetFormatPr defaultColWidth="12.6640625" defaultRowHeight="15.75" customHeight="1" x14ac:dyDescent="0.25"/>
  <cols>
    <col min="2" max="2" width="38.33203125" customWidth="1"/>
  </cols>
  <sheetData>
    <row r="1" spans="1:9" ht="15.75" customHeight="1" x14ac:dyDescent="0.3">
      <c r="A1" s="1" t="s">
        <v>250</v>
      </c>
      <c r="B1" s="2" t="s">
        <v>1</v>
      </c>
      <c r="C1" s="3" t="s">
        <v>2</v>
      </c>
      <c r="D1" s="4" t="s">
        <v>311</v>
      </c>
      <c r="E1" s="4" t="s">
        <v>312</v>
      </c>
      <c r="F1" s="4" t="s">
        <v>313</v>
      </c>
      <c r="G1" s="4" t="s">
        <v>314</v>
      </c>
      <c r="H1" s="4" t="s">
        <v>315</v>
      </c>
      <c r="I1" s="4" t="s">
        <v>316</v>
      </c>
    </row>
    <row r="2" spans="1:9" ht="15.75" customHeight="1" x14ac:dyDescent="0.3">
      <c r="A2" s="5" t="s">
        <v>13</v>
      </c>
      <c r="B2" s="6">
        <v>0.65073499999999995</v>
      </c>
      <c r="C2" s="7">
        <f>VLOOKUP(A2,Sheet1!D:W,2,FALSE)</f>
        <v>21.247019999999999</v>
      </c>
      <c r="D2" s="7">
        <f>VLOOKUP(A2,Sheet1!G:H,2,FALSE)</f>
        <v>59.120849999999997</v>
      </c>
      <c r="E2" s="7">
        <f>VLOOKUP(A2,Sheet1!J:K,2,FALSE)</f>
        <v>2083.3220000000001</v>
      </c>
      <c r="F2" s="7">
        <f>VLOOKUP(A2,Sheet1!M:N,2,FALSE)</f>
        <v>186.40729999999999</v>
      </c>
      <c r="G2" s="7">
        <f>VLOOKUP(A2,Sheet1!P:Q,2,FALSE)</f>
        <v>74.504999999999995</v>
      </c>
      <c r="H2" s="7" t="e">
        <f>VLOOKUP(A2,Sheet1!S:T,2,FALSE)</f>
        <v>#N/A</v>
      </c>
      <c r="I2" s="7">
        <f>VLOOKUP(A2,Sheet1!V:W,2,FALSE)</f>
        <v>2681267</v>
      </c>
    </row>
    <row r="3" spans="1:9" ht="15.75" customHeight="1" x14ac:dyDescent="0.3">
      <c r="A3" s="8" t="s">
        <v>14</v>
      </c>
      <c r="B3" s="9">
        <v>-6.3698800000000002</v>
      </c>
      <c r="C3" s="7">
        <f>VLOOKUP(A3,Sheet1!D:W,2,FALSE)</f>
        <v>50.202910000000003</v>
      </c>
      <c r="D3" s="7">
        <f>VLOOKUP(A3,Sheet1!G:H,2,FALSE)</f>
        <v>43.130519999999997</v>
      </c>
      <c r="E3" s="7">
        <f>VLOOKUP(A3,Sheet1!J:K,2,FALSE)</f>
        <v>7102.4059999999999</v>
      </c>
      <c r="F3" s="7">
        <f>VLOOKUP(A3,Sheet1!M:N,2,FALSE)</f>
        <v>164.70599999999999</v>
      </c>
      <c r="G3" s="7">
        <f>VLOOKUP(A3,Sheet1!P:Q,2,FALSE)</f>
        <v>34.485999999999997</v>
      </c>
      <c r="H3" s="7">
        <f>VLOOKUP(A3,Sheet1!S:T,2,FALSE)</f>
        <v>66.378010000000003</v>
      </c>
      <c r="I3" s="7">
        <f>VLOOKUP(A3,Sheet1!V:W,2,FALSE)</f>
        <v>8243</v>
      </c>
    </row>
    <row r="4" spans="1:9" ht="15.75" customHeight="1" x14ac:dyDescent="0.3">
      <c r="A4" s="5" t="s">
        <v>15</v>
      </c>
      <c r="B4" s="6">
        <v>7.9512890000000001</v>
      </c>
      <c r="C4" s="7">
        <f>VLOOKUP(A4,Sheet1!D:W,2,FALSE)</f>
        <v>42.190689999999996</v>
      </c>
      <c r="D4" s="7">
        <f>VLOOKUP(A4,Sheet1!G:H,2,FALSE)</f>
        <v>94.177000000000007</v>
      </c>
      <c r="E4" s="7">
        <f>VLOOKUP(A4,Sheet1!J:K,2,FALSE)</f>
        <v>13974.01</v>
      </c>
      <c r="F4" s="7">
        <f>VLOOKUP(A4,Sheet1!M:N,2,FALSE)</f>
        <v>697.30489999999998</v>
      </c>
      <c r="G4" s="7">
        <f>VLOOKUP(A4,Sheet1!P:Q,2,FALSE)</f>
        <v>39.680999999999997</v>
      </c>
      <c r="H4" s="7">
        <f>VLOOKUP(A4,Sheet1!S:T,2,FALSE)</f>
        <v>76.855890000000002</v>
      </c>
      <c r="I4" s="7">
        <f>VLOOKUP(A4,Sheet1!V:W,2,FALSE)</f>
        <v>13512</v>
      </c>
    </row>
    <row r="5" spans="1:9" ht="15.75" customHeight="1" x14ac:dyDescent="0.3">
      <c r="A5" s="8" t="s">
        <v>16</v>
      </c>
      <c r="B5" s="9">
        <v>1.251984</v>
      </c>
      <c r="C5" s="7">
        <f>VLOOKUP(A5,Sheet1!D:W,2,FALSE)</f>
        <v>20.368760000000002</v>
      </c>
      <c r="D5" s="7">
        <f>VLOOKUP(A5,Sheet1!G:H,2,FALSE)</f>
        <v>99.486469999999997</v>
      </c>
      <c r="E5" s="7">
        <f>VLOOKUP(A5,Sheet1!J:K,2,FALSE)</f>
        <v>14985.32</v>
      </c>
      <c r="F5" s="7">
        <f>VLOOKUP(A5,Sheet1!M:N,2,FALSE)</f>
        <v>1059.0550000000001</v>
      </c>
      <c r="G5" s="7">
        <f>VLOOKUP(A5,Sheet1!P:Q,2,FALSE)</f>
        <v>41.074579999999997</v>
      </c>
      <c r="H5" s="7">
        <f>VLOOKUP(A5,Sheet1!S:T,2,FALSE)</f>
        <v>86.307779999999994</v>
      </c>
      <c r="I5" s="7">
        <f>VLOOKUP(A5,Sheet1!V:W,2,FALSE)</f>
        <v>8933134</v>
      </c>
    </row>
    <row r="6" spans="1:9" ht="15.75" customHeight="1" x14ac:dyDescent="0.3">
      <c r="A6" s="5" t="s">
        <v>17</v>
      </c>
      <c r="B6" s="6">
        <v>2.4597150000000001</v>
      </c>
      <c r="C6" s="7">
        <f>VLOOKUP(A6,Sheet1!D:W,2,FALSE)</f>
        <v>17.467410000000001</v>
      </c>
      <c r="D6" s="7">
        <f>VLOOKUP(A6,Sheet1!G:H,2,FALSE)</f>
        <v>208.50479999999999</v>
      </c>
      <c r="E6" s="7">
        <f>VLOOKUP(A6,Sheet1!J:K,2,FALSE)</f>
        <v>68599.62</v>
      </c>
      <c r="F6" s="7">
        <f>VLOOKUP(A6,Sheet1!M:N,2,FALSE)</f>
        <v>3172.6080000000002</v>
      </c>
      <c r="G6" s="7">
        <f>VLOOKUP(A6,Sheet1!P:Q,2,FALSE)</f>
        <v>13.478</v>
      </c>
      <c r="H6" s="7">
        <f>VLOOKUP(A6,Sheet1!S:T,2,FALSE)</f>
        <v>159.72880000000001</v>
      </c>
      <c r="I6" s="7">
        <f>VLOOKUP(A6,Sheet1!V:W,2,FALSE)</f>
        <v>169</v>
      </c>
    </row>
    <row r="7" spans="1:9" ht="15.75" customHeight="1" x14ac:dyDescent="0.3">
      <c r="A7" s="8" t="s">
        <v>18</v>
      </c>
      <c r="B7" s="9">
        <v>2.2937099999999999</v>
      </c>
      <c r="C7" s="7">
        <f>VLOOKUP(A7,Sheet1!D:W,2,FALSE)</f>
        <v>43.001860000000001</v>
      </c>
      <c r="D7" s="7">
        <f>VLOOKUP(A7,Sheet1!G:H,2,FALSE)</f>
        <v>132.0932</v>
      </c>
      <c r="E7" s="7">
        <f>VLOOKUP(A7,Sheet1!J:K,2,FALSE)</f>
        <v>23313.82</v>
      </c>
      <c r="F7" s="7">
        <f>VLOOKUP(A7,Sheet1!M:N,2,FALSE)</f>
        <v>1989.636</v>
      </c>
      <c r="G7" s="7">
        <f>VLOOKUP(A7,Sheet1!P:Q,2,FALSE)</f>
        <v>8.1300000000000008</v>
      </c>
      <c r="H7" s="7">
        <f>VLOOKUP(A7,Sheet1!S:T,2,FALSE)</f>
        <v>31.174939999999999</v>
      </c>
      <c r="I7" s="7">
        <f>VLOOKUP(A7,Sheet1!V:W,2,FALSE)</f>
        <v>112</v>
      </c>
    </row>
    <row r="8" spans="1:9" ht="15.75" customHeight="1" x14ac:dyDescent="0.3">
      <c r="A8" s="5" t="s">
        <v>19</v>
      </c>
      <c r="B8" s="6">
        <v>2.0400330000000002</v>
      </c>
      <c r="C8" s="7">
        <f>VLOOKUP(A8,Sheet1!D:W,2,FALSE)</f>
        <v>44.231580000000001</v>
      </c>
      <c r="D8" s="7">
        <f>VLOOKUP(A8,Sheet1!G:H,2,FALSE)</f>
        <v>121.259</v>
      </c>
      <c r="E8" s="7">
        <f>VLOOKUP(A8,Sheet1!J:K,2,FALSE)</f>
        <v>13024.69</v>
      </c>
      <c r="F8" s="7">
        <f>VLOOKUP(A8,Sheet1!M:N,2,FALSE)</f>
        <v>1036.954</v>
      </c>
      <c r="G8" s="7">
        <f>VLOOKUP(A8,Sheet1!P:Q,2,FALSE)</f>
        <v>36.850999999999999</v>
      </c>
      <c r="H8" s="7">
        <f>VLOOKUP(A8,Sheet1!S:T,2,FALSE)</f>
        <v>92.473110000000005</v>
      </c>
      <c r="I8" s="7">
        <f>VLOOKUP(A8,Sheet1!V:W,2,FALSE)</f>
        <v>11040</v>
      </c>
    </row>
    <row r="9" spans="1:9" ht="15.75" customHeight="1" x14ac:dyDescent="0.3">
      <c r="A9" s="8" t="s">
        <v>20</v>
      </c>
      <c r="B9" s="9">
        <v>8.4173380000000009</v>
      </c>
      <c r="C9" s="7" t="e">
        <f>VLOOKUP(A9,Sheet1!D:W,2,FALSE)</f>
        <v>#N/A</v>
      </c>
      <c r="D9" s="7" t="e">
        <f>VLOOKUP(A9,Sheet1!G:H,2,FALSE)</f>
        <v>#N/A</v>
      </c>
      <c r="E9" s="7">
        <f>VLOOKUP(A9,Sheet1!J:K,2,FALSE)</f>
        <v>21630.18</v>
      </c>
      <c r="F9" s="7">
        <f>VLOOKUP(A9,Sheet1!M:N,2,FALSE)</f>
        <v>1405.768</v>
      </c>
      <c r="G9" s="7">
        <f>VLOOKUP(A9,Sheet1!P:Q,2,FALSE)</f>
        <v>75.400999999999996</v>
      </c>
      <c r="H9" s="7">
        <f>VLOOKUP(A9,Sheet1!S:T,2,FALSE)</f>
        <v>141.19900000000001</v>
      </c>
      <c r="I9" s="7">
        <f>VLOOKUP(A9,Sheet1!V:W,2,FALSE)</f>
        <v>107</v>
      </c>
    </row>
    <row r="10" spans="1:9" ht="15.75" customHeight="1" x14ac:dyDescent="0.3">
      <c r="A10" s="5" t="s">
        <v>21</v>
      </c>
      <c r="B10" s="6">
        <v>4.2939150000000001</v>
      </c>
      <c r="C10" s="7">
        <f>VLOOKUP(A10,Sheet1!D:W,2,FALSE)</f>
        <v>46.500399999999999</v>
      </c>
      <c r="D10" s="7">
        <f>VLOOKUP(A10,Sheet1!G:H,2,FALSE)</f>
        <v>111.0123</v>
      </c>
      <c r="E10" s="7">
        <f>VLOOKUP(A10,Sheet1!J:K,2,FALSE)</f>
        <v>51390.5</v>
      </c>
      <c r="F10" s="7">
        <f>VLOOKUP(A10,Sheet1!M:N,2,FALSE)</f>
        <v>5004.8670000000002</v>
      </c>
      <c r="G10" s="7">
        <f>VLOOKUP(A10,Sheet1!P:Q,2,FALSE)</f>
        <v>13.988</v>
      </c>
      <c r="H10" s="7">
        <f>VLOOKUP(A10,Sheet1!S:T,2,FALSE)</f>
        <v>43.262650000000001</v>
      </c>
      <c r="I10" s="7">
        <f>VLOOKUP(A10,Sheet1!V:W,2,FALSE)</f>
        <v>10</v>
      </c>
    </row>
    <row r="11" spans="1:9" ht="15.75" customHeight="1" x14ac:dyDescent="0.3">
      <c r="A11" s="8" t="s">
        <v>22</v>
      </c>
      <c r="B11" s="9">
        <v>-6.2745699999999998</v>
      </c>
      <c r="C11" s="7">
        <f>VLOOKUP(A11,Sheet1!D:W,2,FALSE)</f>
        <v>46.428910000000002</v>
      </c>
      <c r="D11" s="7">
        <f>VLOOKUP(A11,Sheet1!G:H,2,FALSE)</f>
        <v>123.53530000000001</v>
      </c>
      <c r="E11" s="7">
        <f>VLOOKUP(A11,Sheet1!J:K,2,FALSE)</f>
        <v>58850.76</v>
      </c>
      <c r="F11" s="7">
        <f>VLOOKUP(A11,Sheet1!M:N,2,FALSE)</f>
        <v>5879.1030000000001</v>
      </c>
      <c r="G11" s="7">
        <f>VLOOKUP(A11,Sheet1!P:Q,2,FALSE)</f>
        <v>41.703000000000003</v>
      </c>
      <c r="H11" s="7">
        <f>VLOOKUP(A11,Sheet1!S:T,2,FALSE)</f>
        <v>108.1108</v>
      </c>
      <c r="I11" s="7">
        <f>VLOOKUP(A11,Sheet1!V:W,2,FALSE)</f>
        <v>24</v>
      </c>
    </row>
    <row r="12" spans="1:9" ht="15.75" customHeight="1" x14ac:dyDescent="0.3">
      <c r="A12" s="5" t="s">
        <v>23</v>
      </c>
      <c r="B12" s="6">
        <v>2.9779460000000002</v>
      </c>
      <c r="C12" s="7">
        <f>VLOOKUP(A12,Sheet1!D:W,2,FALSE)</f>
        <v>48.760120000000001</v>
      </c>
      <c r="D12" s="7">
        <f>VLOOKUP(A12,Sheet1!G:H,2,FALSE)</f>
        <v>103.92140000000001</v>
      </c>
      <c r="E12" s="7">
        <f>VLOOKUP(A12,Sheet1!J:K,2,FALSE)</f>
        <v>14555.8</v>
      </c>
      <c r="F12" s="7">
        <f>VLOOKUP(A12,Sheet1!M:N,2,FALSE)</f>
        <v>633.56209999999999</v>
      </c>
      <c r="G12" s="7">
        <f>VLOOKUP(A12,Sheet1!P:Q,2,FALSE)</f>
        <v>44.32</v>
      </c>
      <c r="H12" s="7">
        <f>VLOOKUP(A12,Sheet1!S:T,2,FALSE)</f>
        <v>91.672579999999996</v>
      </c>
      <c r="I12" s="7">
        <f>VLOOKUP(A12,Sheet1!V:W,2,FALSE)</f>
        <v>11246</v>
      </c>
    </row>
    <row r="13" spans="1:9" ht="15.75" customHeight="1" x14ac:dyDescent="0.3">
      <c r="A13" s="8" t="s">
        <v>24</v>
      </c>
      <c r="B13" s="9">
        <v>3.2392999999999998E-2</v>
      </c>
      <c r="C13" s="7">
        <f>VLOOKUP(A13,Sheet1!D:W,2,FALSE)</f>
        <v>51.893540000000002</v>
      </c>
      <c r="D13" s="7">
        <f>VLOOKUP(A13,Sheet1!G:H,2,FALSE)</f>
        <v>56.534709999999997</v>
      </c>
      <c r="E13" s="7">
        <f>VLOOKUP(A13,Sheet1!J:K,2,FALSE)</f>
        <v>780.07489999999996</v>
      </c>
      <c r="F13" s="7">
        <f>VLOOKUP(A13,Sheet1!M:N,2,FALSE)</f>
        <v>65.792680000000004</v>
      </c>
      <c r="G13" s="7">
        <f>VLOOKUP(A13,Sheet1!P:Q,2,FALSE)</f>
        <v>86.968000000000004</v>
      </c>
      <c r="H13" s="7">
        <f>VLOOKUP(A13,Sheet1!S:T,2,FALSE)</f>
        <v>39.210039999999999</v>
      </c>
      <c r="I13" s="7">
        <f>VLOOKUP(A13,Sheet1!V:W,2,FALSE)</f>
        <v>387850</v>
      </c>
    </row>
    <row r="14" spans="1:9" ht="15.75" customHeight="1" x14ac:dyDescent="0.3">
      <c r="A14" s="5" t="s">
        <v>25</v>
      </c>
      <c r="B14" s="6">
        <v>-7.81663</v>
      </c>
      <c r="C14" s="7">
        <f>VLOOKUP(A14,Sheet1!D:W,2,FALSE)</f>
        <v>46.210970000000003</v>
      </c>
      <c r="D14" s="7">
        <f>VLOOKUP(A14,Sheet1!G:H,2,FALSE)</f>
        <v>99.696690000000004</v>
      </c>
      <c r="E14" s="7">
        <f>VLOOKUP(A14,Sheet1!J:K,2,FALSE)</f>
        <v>54330.29</v>
      </c>
      <c r="F14" s="7">
        <f>VLOOKUP(A14,Sheet1!M:N,2,FALSE)</f>
        <v>5404.9160000000002</v>
      </c>
      <c r="G14" s="7">
        <f>VLOOKUP(A14,Sheet1!P:Q,2,FALSE)</f>
        <v>1.9990000000000001</v>
      </c>
      <c r="H14" s="7">
        <f>VLOOKUP(A14,Sheet1!S:T,2,FALSE)</f>
        <v>166.2371</v>
      </c>
      <c r="I14" s="7">
        <f>VLOOKUP(A14,Sheet1!V:W,2,FALSE)</f>
        <v>50</v>
      </c>
    </row>
    <row r="15" spans="1:9" ht="15.75" customHeight="1" x14ac:dyDescent="0.3">
      <c r="A15" s="8" t="s">
        <v>26</v>
      </c>
      <c r="B15" s="9">
        <v>1.361826</v>
      </c>
      <c r="C15" s="7">
        <f>VLOOKUP(A15,Sheet1!D:W,2,FALSE)</f>
        <v>49.173909999999999</v>
      </c>
      <c r="D15" s="7">
        <f>VLOOKUP(A15,Sheet1!G:H,2,FALSE)</f>
        <v>82.384289999999993</v>
      </c>
      <c r="E15" s="7">
        <f>VLOOKUP(A15,Sheet1!J:K,2,FALSE)</f>
        <v>3237.7739999999999</v>
      </c>
      <c r="F15" s="7">
        <f>VLOOKUP(A15,Sheet1!M:N,2,FALSE)</f>
        <v>83.212429999999998</v>
      </c>
      <c r="G15" s="7">
        <f>VLOOKUP(A15,Sheet1!P:Q,2,FALSE)</f>
        <v>52.688000000000002</v>
      </c>
      <c r="H15" s="7">
        <f>VLOOKUP(A15,Sheet1!S:T,2,FALSE)</f>
        <v>61.844720000000002</v>
      </c>
      <c r="I15" s="7">
        <f>VLOOKUP(A15,Sheet1!V:W,2,FALSE)</f>
        <v>659</v>
      </c>
    </row>
    <row r="16" spans="1:9" ht="15.75" customHeight="1" x14ac:dyDescent="0.3">
      <c r="A16" s="5" t="s">
        <v>27</v>
      </c>
      <c r="B16" s="6">
        <v>1.671335</v>
      </c>
      <c r="C16" s="7">
        <f>VLOOKUP(A16,Sheet1!D:W,2,FALSE)</f>
        <v>44.703789999999998</v>
      </c>
      <c r="D16" s="7">
        <f>VLOOKUP(A16,Sheet1!G:H,2,FALSE)</f>
        <v>97.912270000000007</v>
      </c>
      <c r="E16" s="7">
        <f>VLOOKUP(A16,Sheet1!J:K,2,FALSE)</f>
        <v>2171.9740000000002</v>
      </c>
      <c r="F16" s="7">
        <f>VLOOKUP(A16,Sheet1!M:N,2,FALSE)</f>
        <v>111.7158</v>
      </c>
      <c r="G16" s="7">
        <f>VLOOKUP(A16,Sheet1!P:Q,2,FALSE)</f>
        <v>70.641999999999996</v>
      </c>
      <c r="H16" s="7">
        <f>VLOOKUP(A16,Sheet1!S:T,2,FALSE)</f>
        <v>60.3033</v>
      </c>
      <c r="I16" s="7">
        <f>VLOOKUP(A16,Sheet1!V:W,2,FALSE)</f>
        <v>11447</v>
      </c>
    </row>
    <row r="17" spans="1:9" ht="15.75" customHeight="1" x14ac:dyDescent="0.3">
      <c r="A17" s="8" t="s">
        <v>28</v>
      </c>
      <c r="B17" s="9">
        <v>0.88367899999999999</v>
      </c>
      <c r="C17" s="7">
        <f>VLOOKUP(A17,Sheet1!D:W,2,FALSE)</f>
        <v>30.364619999999999</v>
      </c>
      <c r="D17" s="7">
        <f>VLOOKUP(A17,Sheet1!G:H,2,FALSE)</f>
        <v>100.24469999999999</v>
      </c>
      <c r="E17" s="7">
        <f>VLOOKUP(A17,Sheet1!J:K,2,FALSE)</f>
        <v>4549.6180000000004</v>
      </c>
      <c r="F17" s="7">
        <f>VLOOKUP(A17,Sheet1!M:N,2,FALSE)</f>
        <v>109.6439</v>
      </c>
      <c r="G17" s="7">
        <f>VLOOKUP(A17,Sheet1!P:Q,2,FALSE)</f>
        <v>63.368000000000002</v>
      </c>
      <c r="H17" s="7">
        <f>VLOOKUP(A17,Sheet1!S:T,2,FALSE)</f>
        <v>38.244889999999998</v>
      </c>
      <c r="I17" s="7">
        <f>VLOOKUP(A17,Sheet1!V:W,2,FALSE)</f>
        <v>21023</v>
      </c>
    </row>
    <row r="18" spans="1:9" ht="15.75" customHeight="1" x14ac:dyDescent="0.3">
      <c r="A18" s="5" t="s">
        <v>29</v>
      </c>
      <c r="B18" s="6">
        <v>2.7264919999999999</v>
      </c>
      <c r="C18" s="7">
        <f>VLOOKUP(A18,Sheet1!D:W,2,FALSE)</f>
        <v>46.168819999999997</v>
      </c>
      <c r="D18" s="7">
        <f>VLOOKUP(A18,Sheet1!G:H,2,FALSE)</f>
        <v>118.9397</v>
      </c>
      <c r="E18" s="7">
        <f>VLOOKUP(A18,Sheet1!J:K,2,FALSE)</f>
        <v>23634.17</v>
      </c>
      <c r="F18" s="7">
        <f>VLOOKUP(A18,Sheet1!M:N,2,FALSE)</f>
        <v>1633.8040000000001</v>
      </c>
      <c r="G18" s="7">
        <f>VLOOKUP(A18,Sheet1!P:Q,2,FALSE)</f>
        <v>24.992000000000001</v>
      </c>
      <c r="H18" s="7">
        <f>VLOOKUP(A18,Sheet1!S:T,2,FALSE)</f>
        <v>129.08840000000001</v>
      </c>
      <c r="I18" s="7">
        <f>VLOOKUP(A18,Sheet1!V:W,2,FALSE)</f>
        <v>620</v>
      </c>
    </row>
    <row r="19" spans="1:9" ht="15.75" customHeight="1" x14ac:dyDescent="0.3">
      <c r="A19" s="8" t="s">
        <v>30</v>
      </c>
      <c r="B19" s="9">
        <v>0.29525299999999999</v>
      </c>
      <c r="C19" s="7">
        <f>VLOOKUP(A19,Sheet1!D:W,2,FALSE)</f>
        <v>20.49305</v>
      </c>
      <c r="D19" s="7">
        <f>VLOOKUP(A19,Sheet1!G:H,2,FALSE)</f>
        <v>133.3409</v>
      </c>
      <c r="E19" s="7">
        <f>VLOOKUP(A19,Sheet1!J:K,2,FALSE)</f>
        <v>47353.120000000003</v>
      </c>
      <c r="F19" s="7">
        <f>VLOOKUP(A19,Sheet1!M:N,2,FALSE)</f>
        <v>1955.3520000000001</v>
      </c>
      <c r="G19" s="7">
        <f>VLOOKUP(A19,Sheet1!P:Q,2,FALSE)</f>
        <v>10.712999999999999</v>
      </c>
      <c r="H19" s="7">
        <f>VLOOKUP(A19,Sheet1!S:T,2,FALSE)</f>
        <v>151.4049</v>
      </c>
      <c r="I19" s="7">
        <f>VLOOKUP(A19,Sheet1!V:W,2,FALSE)</f>
        <v>540</v>
      </c>
    </row>
    <row r="20" spans="1:9" ht="15.75" customHeight="1" x14ac:dyDescent="0.3">
      <c r="A20" s="5" t="s">
        <v>31</v>
      </c>
      <c r="B20" s="6">
        <v>3.7736209999999999</v>
      </c>
      <c r="C20" s="7">
        <f>VLOOKUP(A20,Sheet1!D:W,2,FALSE)</f>
        <v>48.176990000000004</v>
      </c>
      <c r="D20" s="7">
        <f>VLOOKUP(A20,Sheet1!G:H,2,FALSE)</f>
        <v>100.7961</v>
      </c>
      <c r="E20" s="7">
        <f>VLOOKUP(A20,Sheet1!J:K,2,FALSE)</f>
        <v>37921.31</v>
      </c>
      <c r="F20" s="7">
        <f>VLOOKUP(A20,Sheet1!M:N,2,FALSE)</f>
        <v>2005.2460000000001</v>
      </c>
      <c r="G20" s="7">
        <f>VLOOKUP(A20,Sheet1!P:Q,2,FALSE)</f>
        <v>16.975000000000001</v>
      </c>
      <c r="H20" s="7">
        <f>VLOOKUP(A20,Sheet1!S:T,2,FALSE)</f>
        <v>77.797740000000005</v>
      </c>
      <c r="I20" s="7">
        <f>VLOOKUP(A20,Sheet1!V:W,2,FALSE)</f>
        <v>421</v>
      </c>
    </row>
    <row r="21" spans="1:9" ht="15.75" customHeight="1" x14ac:dyDescent="0.3">
      <c r="A21" s="8" t="s">
        <v>32</v>
      </c>
      <c r="B21" s="9">
        <v>2.9469850000000002</v>
      </c>
      <c r="C21" s="7">
        <f>VLOOKUP(A21,Sheet1!D:W,2,FALSE)</f>
        <v>39.200920000000004</v>
      </c>
      <c r="D21" s="7">
        <f>VLOOKUP(A21,Sheet1!G:H,2,FALSE)</f>
        <v>104.12560000000001</v>
      </c>
      <c r="E21" s="7">
        <f>VLOOKUP(A21,Sheet1!J:K,2,FALSE)</f>
        <v>15387.58</v>
      </c>
      <c r="F21" s="7">
        <f>VLOOKUP(A21,Sheet1!M:N,2,FALSE)</f>
        <v>1300.7760000000001</v>
      </c>
      <c r="G21" s="7">
        <f>VLOOKUP(A21,Sheet1!P:Q,2,FALSE)</f>
        <v>51.755000000000003</v>
      </c>
      <c r="H21" s="7">
        <f>VLOOKUP(A21,Sheet1!S:T,2,FALSE)</f>
        <v>99.224019999999996</v>
      </c>
      <c r="I21" s="7">
        <f>VLOOKUP(A21,Sheet1!V:W,2,FALSE)</f>
        <v>16956</v>
      </c>
    </row>
    <row r="22" spans="1:9" ht="15.75" customHeight="1" x14ac:dyDescent="0.3">
      <c r="A22" s="5" t="s">
        <v>33</v>
      </c>
      <c r="B22" s="6">
        <v>2.3762620000000001</v>
      </c>
      <c r="C22" s="7">
        <f>VLOOKUP(A22,Sheet1!D:W,2,FALSE)</f>
        <v>49.039479999999998</v>
      </c>
      <c r="D22" s="7">
        <f>VLOOKUP(A22,Sheet1!G:H,2,FALSE)</f>
        <v>122.9252</v>
      </c>
      <c r="E22" s="7">
        <f>VLOOKUP(A22,Sheet1!J:K,2,FALSE)</f>
        <v>19345.28</v>
      </c>
      <c r="F22" s="7">
        <f>VLOOKUP(A22,Sheet1!M:N,2,FALSE)</f>
        <v>1132.4690000000001</v>
      </c>
      <c r="G22" s="7">
        <f>VLOOKUP(A22,Sheet1!P:Q,2,FALSE)</f>
        <v>21.405000000000001</v>
      </c>
      <c r="H22" s="7">
        <f>VLOOKUP(A22,Sheet1!S:T,2,FALSE)</f>
        <v>139.3937</v>
      </c>
      <c r="I22" s="7">
        <f>VLOOKUP(A22,Sheet1!V:W,2,FALSE)</f>
        <v>3526</v>
      </c>
    </row>
    <row r="23" spans="1:9" ht="15.75" customHeight="1" x14ac:dyDescent="0.3">
      <c r="A23" s="8" t="s">
        <v>34</v>
      </c>
      <c r="B23" s="9">
        <v>6.522106</v>
      </c>
      <c r="C23" s="7">
        <f>VLOOKUP(A23,Sheet1!D:W,2,FALSE)</f>
        <v>38.707450000000001</v>
      </c>
      <c r="D23" s="7">
        <f>VLOOKUP(A23,Sheet1!G:H,2,FALSE)</f>
        <v>64.299049999999994</v>
      </c>
      <c r="E23" s="7">
        <f>VLOOKUP(A23,Sheet1!J:K,2,FALSE)</f>
        <v>7291.7349999999997</v>
      </c>
      <c r="F23" s="7">
        <f>VLOOKUP(A23,Sheet1!M:N,2,FALSE)</f>
        <v>506.31760000000003</v>
      </c>
      <c r="G23" s="7">
        <f>VLOOKUP(A23,Sheet1!P:Q,2,FALSE)</f>
        <v>54.276000000000003</v>
      </c>
      <c r="H23" s="7">
        <f>VLOOKUP(A23,Sheet1!S:T,2,FALSE)</f>
        <v>115.7103</v>
      </c>
      <c r="I23" s="7">
        <f>VLOOKUP(A23,Sheet1!V:W,2,FALSE)</f>
        <v>68</v>
      </c>
    </row>
    <row r="24" spans="1:9" ht="15.75" customHeight="1" x14ac:dyDescent="0.3">
      <c r="A24" s="5" t="s">
        <v>35</v>
      </c>
      <c r="B24" s="6">
        <v>1.320764</v>
      </c>
      <c r="C24" s="7" t="e">
        <f>VLOOKUP(A24,Sheet1!D:W,2,FALSE)</f>
        <v>#N/A</v>
      </c>
      <c r="D24" s="7" t="e">
        <f>VLOOKUP(A24,Sheet1!G:H,2,FALSE)</f>
        <v>#N/A</v>
      </c>
      <c r="E24" s="7">
        <f>VLOOKUP(A24,Sheet1!J:K,2,FALSE)</f>
        <v>83404.27</v>
      </c>
      <c r="F24" s="7" t="e">
        <f>VLOOKUP(A24,Sheet1!M:N,2,FALSE)</f>
        <v>#N/A</v>
      </c>
      <c r="G24" s="7">
        <f>VLOOKUP(A24,Sheet1!P:Q,2,FALSE)</f>
        <v>0</v>
      </c>
      <c r="H24" s="7">
        <f>VLOOKUP(A24,Sheet1!S:T,2,FALSE)</f>
        <v>77.121210000000005</v>
      </c>
      <c r="I24" s="7" t="e">
        <f>VLOOKUP(A24,Sheet1!V:W,2,FALSE)</f>
        <v>#N/A</v>
      </c>
    </row>
    <row r="25" spans="1:9" ht="15.75" customHeight="1" x14ac:dyDescent="0.3">
      <c r="A25" s="8" t="s">
        <v>36</v>
      </c>
      <c r="B25" s="9">
        <v>0.750525</v>
      </c>
      <c r="C25" s="7">
        <f>VLOOKUP(A25,Sheet1!D:W,2,FALSE)</f>
        <v>44.186309999999999</v>
      </c>
      <c r="D25" s="7">
        <f>VLOOKUP(A25,Sheet1!G:H,2,FALSE)</f>
        <v>100.8164</v>
      </c>
      <c r="E25" s="7">
        <f>VLOOKUP(A25,Sheet1!J:K,2,FALSE)</f>
        <v>8866.3790000000008</v>
      </c>
      <c r="F25" s="7">
        <f>VLOOKUP(A25,Sheet1!M:N,2,FALSE)</f>
        <v>496.09089999999998</v>
      </c>
      <c r="G25" s="7">
        <f>VLOOKUP(A25,Sheet1!P:Q,2,FALSE)</f>
        <v>30.574999999999999</v>
      </c>
      <c r="H25" s="7">
        <f>VLOOKUP(A25,Sheet1!S:T,2,FALSE)</f>
        <v>57.109960000000001</v>
      </c>
      <c r="I25" s="7">
        <f>VLOOKUP(A25,Sheet1!V:W,2,FALSE)</f>
        <v>502</v>
      </c>
    </row>
    <row r="26" spans="1:9" ht="15.75" customHeight="1" x14ac:dyDescent="0.3">
      <c r="A26" s="5" t="s">
        <v>37</v>
      </c>
      <c r="B26" s="6">
        <v>4.1454940000000002</v>
      </c>
      <c r="C26" s="7">
        <f>VLOOKUP(A26,Sheet1!D:W,2,FALSE)</f>
        <v>43.578200000000002</v>
      </c>
      <c r="D26" s="7">
        <f>VLOOKUP(A26,Sheet1!G:H,2,FALSE)</f>
        <v>99.971699999999998</v>
      </c>
      <c r="E26" s="7">
        <f>VLOOKUP(A26,Sheet1!J:K,2,FALSE)</f>
        <v>14951.81</v>
      </c>
      <c r="F26" s="7">
        <f>VLOOKUP(A26,Sheet1!M:N,2,FALSE)</f>
        <v>1530.8219999999999</v>
      </c>
      <c r="G26" s="7">
        <f>VLOOKUP(A26,Sheet1!P:Q,2,FALSE)</f>
        <v>13.430999999999999</v>
      </c>
      <c r="H26" s="7">
        <f>VLOOKUP(A26,Sheet1!S:T,2,FALSE)</f>
        <v>29.397780000000001</v>
      </c>
      <c r="I26" s="7">
        <f>VLOOKUP(A26,Sheet1!V:W,2,FALSE)</f>
        <v>1038</v>
      </c>
    </row>
    <row r="27" spans="1:9" ht="14.4" x14ac:dyDescent="0.3">
      <c r="A27" s="8" t="s">
        <v>38</v>
      </c>
      <c r="B27" s="9">
        <v>4.7497590000000001</v>
      </c>
      <c r="C27" s="7">
        <f>VLOOKUP(A27,Sheet1!D:W,2,FALSE)</f>
        <v>49.351390000000002</v>
      </c>
      <c r="D27" s="7">
        <f>VLOOKUP(A27,Sheet1!G:H,2,FALSE)</f>
        <v>114.8914</v>
      </c>
      <c r="E27" s="7">
        <f>VLOOKUP(A27,Sheet1!J:K,2,FALSE)</f>
        <v>16056.69</v>
      </c>
      <c r="F27" s="7">
        <f>VLOOKUP(A27,Sheet1!M:N,2,FALSE)</f>
        <v>1203.787</v>
      </c>
      <c r="G27" s="7">
        <f>VLOOKUP(A27,Sheet1!P:Q,2,FALSE)</f>
        <v>68.852999999999994</v>
      </c>
      <c r="H27" s="7">
        <f>VLOOKUP(A27,Sheet1!S:T,2,FALSE)</f>
        <v>80.992900000000006</v>
      </c>
      <c r="I27" s="7">
        <f>VLOOKUP(A27,Sheet1!V:W,2,FALSE)</f>
        <v>211</v>
      </c>
    </row>
    <row r="28" spans="1:9" ht="14.4" x14ac:dyDescent="0.3">
      <c r="A28" s="5" t="s">
        <v>39</v>
      </c>
      <c r="B28" s="6">
        <v>3.8047409999999999</v>
      </c>
      <c r="C28" s="7">
        <f>VLOOKUP(A28,Sheet1!D:W,2,FALSE)</f>
        <v>42.076700000000002</v>
      </c>
      <c r="D28" s="7">
        <f>VLOOKUP(A28,Sheet1!G:H,2,FALSE)</f>
        <v>131.9342</v>
      </c>
      <c r="E28" s="7">
        <f>VLOOKUP(A28,Sheet1!J:K,2,FALSE)</f>
        <v>61859.98</v>
      </c>
      <c r="F28" s="7">
        <f>VLOOKUP(A28,Sheet1!M:N,2,FALSE)</f>
        <v>1952.529</v>
      </c>
      <c r="G28" s="7">
        <f>VLOOKUP(A28,Sheet1!P:Q,2,FALSE)</f>
        <v>22.370999999999999</v>
      </c>
      <c r="H28" s="7">
        <f>VLOOKUP(A28,Sheet1!S:T,2,FALSE)</f>
        <v>93.896320000000003</v>
      </c>
      <c r="I28" s="7" t="e">
        <f>VLOOKUP(A28,Sheet1!V:W,2,FALSE)</f>
        <v>#N/A</v>
      </c>
    </row>
    <row r="29" spans="1:9" ht="14.4" x14ac:dyDescent="0.3">
      <c r="A29" s="8" t="s">
        <v>40</v>
      </c>
      <c r="B29" s="9">
        <v>0.10829</v>
      </c>
      <c r="C29" s="7">
        <f>VLOOKUP(A29,Sheet1!D:W,2,FALSE)</f>
        <v>40.913139999999999</v>
      </c>
      <c r="D29" s="7">
        <f>VLOOKUP(A29,Sheet1!G:H,2,FALSE)</f>
        <v>93.261560000000003</v>
      </c>
      <c r="E29" s="7">
        <f>VLOOKUP(A29,Sheet1!J:K,2,FALSE)</f>
        <v>11624.92</v>
      </c>
      <c r="F29" s="7">
        <f>VLOOKUP(A29,Sheet1!M:N,2,FALSE)</f>
        <v>322.09789999999998</v>
      </c>
      <c r="G29" s="7">
        <f>VLOOKUP(A29,Sheet1!P:Q,2,FALSE)</f>
        <v>59.104999999999997</v>
      </c>
      <c r="H29" s="7">
        <f>VLOOKUP(A29,Sheet1!S:T,2,FALSE)</f>
        <v>86.704899999999995</v>
      </c>
      <c r="I29" s="7">
        <f>VLOOKUP(A29,Sheet1!V:W,2,FALSE)</f>
        <v>7100</v>
      </c>
    </row>
    <row r="30" spans="1:9" ht="14.4" x14ac:dyDescent="0.3">
      <c r="A30" s="5" t="s">
        <v>41</v>
      </c>
      <c r="B30" s="6">
        <v>1.532181</v>
      </c>
      <c r="C30" s="7">
        <f>VLOOKUP(A30,Sheet1!D:W,2,FALSE)</f>
        <v>48.828600000000002</v>
      </c>
      <c r="D30" s="7">
        <f>VLOOKUP(A30,Sheet1!G:H,2,FALSE)</f>
        <v>150.00559999999999</v>
      </c>
      <c r="E30" s="7">
        <f>VLOOKUP(A30,Sheet1!J:K,2,FALSE)</f>
        <v>18063.759999999998</v>
      </c>
      <c r="F30" s="7">
        <f>VLOOKUP(A30,Sheet1!M:N,2,FALSE)</f>
        <v>1088.729</v>
      </c>
      <c r="G30" s="7">
        <f>VLOOKUP(A30,Sheet1!P:Q,2,FALSE)</f>
        <v>30.553999999999998</v>
      </c>
      <c r="H30" s="7">
        <f>VLOOKUP(A30,Sheet1!S:T,2,FALSE)</f>
        <v>79.50779</v>
      </c>
      <c r="I30" s="7">
        <f>VLOOKUP(A30,Sheet1!V:W,2,FALSE)</f>
        <v>289</v>
      </c>
    </row>
    <row r="31" spans="1:9" ht="14.4" x14ac:dyDescent="0.3">
      <c r="A31" s="8" t="s">
        <v>42</v>
      </c>
      <c r="B31" s="9">
        <v>0.81061300000000003</v>
      </c>
      <c r="C31" s="7">
        <f>VLOOKUP(A31,Sheet1!D:W,2,FALSE)</f>
        <v>45.654040000000002</v>
      </c>
      <c r="D31" s="7">
        <f>VLOOKUP(A31,Sheet1!G:H,2,FALSE)</f>
        <v>27.414490000000001</v>
      </c>
      <c r="E31" s="7">
        <f>VLOOKUP(A31,Sheet1!J:K,2,FALSE)</f>
        <v>955.84010000000001</v>
      </c>
      <c r="F31" s="7">
        <f>VLOOKUP(A31,Sheet1!M:N,2,FALSE)</f>
        <v>97.005809999999997</v>
      </c>
      <c r="G31" s="7">
        <f>VLOOKUP(A31,Sheet1!P:Q,2,FALSE)</f>
        <v>58.636000000000003</v>
      </c>
      <c r="H31" s="7">
        <f>VLOOKUP(A31,Sheet1!S:T,2,FALSE)</f>
        <v>65.863650000000007</v>
      </c>
      <c r="I31" s="7">
        <f>VLOOKUP(A31,Sheet1!V:W,2,FALSE)</f>
        <v>590858</v>
      </c>
    </row>
    <row r="32" spans="1:9" ht="14.4" x14ac:dyDescent="0.3">
      <c r="A32" s="5" t="s">
        <v>43</v>
      </c>
      <c r="B32" s="6">
        <v>2.5147520000000001</v>
      </c>
      <c r="C32" s="7">
        <f>VLOOKUP(A32,Sheet1!D:W,2,FALSE)</f>
        <v>47.36336</v>
      </c>
      <c r="D32" s="7">
        <f>VLOOKUP(A32,Sheet1!G:H,2,FALSE)</f>
        <v>89.578940000000003</v>
      </c>
      <c r="E32" s="7">
        <f>VLOOKUP(A32,Sheet1!J:K,2,FALSE)</f>
        <v>50939.39</v>
      </c>
      <c r="F32" s="7">
        <f>VLOOKUP(A32,Sheet1!M:N,2,FALSE)</f>
        <v>5199.973</v>
      </c>
      <c r="G32" s="7">
        <f>VLOOKUP(A32,Sheet1!P:Q,2,FALSE)</f>
        <v>18.588999999999999</v>
      </c>
      <c r="H32" s="7">
        <f>VLOOKUP(A32,Sheet1!S:T,2,FALSE)</f>
        <v>66.11327</v>
      </c>
      <c r="I32" s="7">
        <f>VLOOKUP(A32,Sheet1!V:W,2,FALSE)</f>
        <v>81</v>
      </c>
    </row>
    <row r="33" spans="1:9" ht="14.4" x14ac:dyDescent="0.3">
      <c r="A33" s="8" t="s">
        <v>44</v>
      </c>
      <c r="B33" s="9">
        <v>-1.32514</v>
      </c>
      <c r="C33" s="7">
        <f>VLOOKUP(A33,Sheet1!D:W,2,FALSE)</f>
        <v>45.00479</v>
      </c>
      <c r="D33" s="7">
        <f>VLOOKUP(A33,Sheet1!G:H,2,FALSE)</f>
        <v>121.5817</v>
      </c>
      <c r="E33" s="7">
        <f>VLOOKUP(A33,Sheet1!J:K,2,FALSE)</f>
        <v>32915.22</v>
      </c>
      <c r="F33" s="7">
        <f>VLOOKUP(A33,Sheet1!M:N,2,FALSE)</f>
        <v>2059.0920000000001</v>
      </c>
      <c r="G33" s="7">
        <f>VLOOKUP(A33,Sheet1!P:Q,2,FALSE)</f>
        <v>37.666220000000003</v>
      </c>
      <c r="H33" s="7">
        <f>VLOOKUP(A33,Sheet1!S:T,2,FALSE)</f>
        <v>126.8745</v>
      </c>
      <c r="I33" s="7">
        <f>VLOOKUP(A33,Sheet1!V:W,2,FALSE)</f>
        <v>33864</v>
      </c>
    </row>
    <row r="34" spans="1:9" ht="14.4" x14ac:dyDescent="0.3">
      <c r="A34" s="5" t="s">
        <v>45</v>
      </c>
      <c r="B34" s="6">
        <v>-20.846800000000002</v>
      </c>
      <c r="C34" s="7">
        <f>VLOOKUP(A34,Sheet1!D:W,2,FALSE)</f>
        <v>46.676409999999997</v>
      </c>
      <c r="D34" s="7">
        <f>VLOOKUP(A34,Sheet1!G:H,2,FALSE)</f>
        <v>126.54340000000001</v>
      </c>
      <c r="E34" s="7">
        <f>VLOOKUP(A34,Sheet1!J:K,2,FALSE)</f>
        <v>70877.789999999994</v>
      </c>
      <c r="F34" s="7">
        <f>VLOOKUP(A34,Sheet1!M:N,2,FALSE)</f>
        <v>8113.9430000000002</v>
      </c>
      <c r="G34" s="7">
        <f>VLOOKUP(A34,Sheet1!P:Q,2,FALSE)</f>
        <v>26.202999999999999</v>
      </c>
      <c r="H34" s="7">
        <f>VLOOKUP(A34,Sheet1!S:T,2,FALSE)</f>
        <v>120.03279999999999</v>
      </c>
      <c r="I34" s="7">
        <f>VLOOKUP(A34,Sheet1!V:W,2,FALSE)</f>
        <v>5</v>
      </c>
    </row>
    <row r="35" spans="1:9" ht="14.4" x14ac:dyDescent="0.3">
      <c r="A35" s="8" t="s">
        <v>46</v>
      </c>
      <c r="B35" s="9">
        <v>2.4551270000000001</v>
      </c>
      <c r="C35" s="7">
        <f>VLOOKUP(A35,Sheet1!D:W,2,FALSE)</f>
        <v>42.22439</v>
      </c>
      <c r="D35" s="7">
        <f>VLOOKUP(A35,Sheet1!G:H,2,FALSE)</f>
        <v>134.43729999999999</v>
      </c>
      <c r="E35" s="7">
        <f>VLOOKUP(A35,Sheet1!J:K,2,FALSE)</f>
        <v>25512.77</v>
      </c>
      <c r="F35" s="7">
        <f>VLOOKUP(A35,Sheet1!M:N,2,FALSE)</f>
        <v>2305.6770000000001</v>
      </c>
      <c r="G35" s="7">
        <f>VLOOKUP(A35,Sheet1!P:Q,2,FALSE)</f>
        <v>12.436</v>
      </c>
      <c r="H35" s="7">
        <f>VLOOKUP(A35,Sheet1!S:T,2,FALSE)</f>
        <v>57.351649999999999</v>
      </c>
      <c r="I35" s="7">
        <f>VLOOKUP(A35,Sheet1!V:W,2,FALSE)</f>
        <v>479</v>
      </c>
    </row>
    <row r="36" spans="1:9" ht="14.4" x14ac:dyDescent="0.3">
      <c r="A36" s="5" t="s">
        <v>47</v>
      </c>
      <c r="B36" s="6">
        <v>1.693905</v>
      </c>
      <c r="C36" s="7">
        <f>VLOOKUP(A36,Sheet1!D:W,2,FALSE)</f>
        <v>43.718829999999997</v>
      </c>
      <c r="D36" s="7">
        <f>VLOOKUP(A36,Sheet1!G:H,2,FALSE)</f>
        <v>115.5258</v>
      </c>
      <c r="E36" s="7">
        <f>VLOOKUP(A36,Sheet1!J:K,2,FALSE)</f>
        <v>15614.31</v>
      </c>
      <c r="F36" s="7">
        <f>VLOOKUP(A36,Sheet1!M:N,2,FALSE)</f>
        <v>935.19290000000001</v>
      </c>
      <c r="G36" s="7">
        <f>VLOOKUP(A36,Sheet1!P:Q,2,FALSE)</f>
        <v>40.847999999999999</v>
      </c>
      <c r="H36" s="7">
        <f>VLOOKUP(A36,Sheet1!S:T,2,FALSE)</f>
        <v>37.456240000000001</v>
      </c>
      <c r="I36" s="7">
        <f>VLOOKUP(A36,Sheet1!V:W,2,FALSE)</f>
        <v>212039</v>
      </c>
    </row>
    <row r="37" spans="1:9" ht="14.4" x14ac:dyDescent="0.3">
      <c r="A37" s="8" t="s">
        <v>48</v>
      </c>
      <c r="B37" s="9">
        <v>1.0693239999999999</v>
      </c>
      <c r="C37" s="7">
        <f>VLOOKUP(A37,Sheet1!D:W,2,FALSE)</f>
        <v>40.780839999999998</v>
      </c>
      <c r="D37" s="7">
        <f>VLOOKUP(A37,Sheet1!G:H,2,FALSE)</f>
        <v>134.858</v>
      </c>
      <c r="E37" s="7">
        <f>VLOOKUP(A37,Sheet1!J:K,2,FALSE)</f>
        <v>5156.0940000000001</v>
      </c>
      <c r="F37" s="7">
        <f>VLOOKUP(A37,Sheet1!M:N,2,FALSE)</f>
        <v>176.27850000000001</v>
      </c>
      <c r="G37" s="7">
        <f>VLOOKUP(A37,Sheet1!P:Q,2,FALSE)</f>
        <v>49.220999999999997</v>
      </c>
      <c r="H37" s="7">
        <f>VLOOKUP(A37,Sheet1!S:T,2,FALSE)</f>
        <v>46.067489999999999</v>
      </c>
      <c r="I37" s="7">
        <f>VLOOKUP(A37,Sheet1!V:W,2,FALSE)</f>
        <v>38316</v>
      </c>
    </row>
    <row r="38" spans="1:9" ht="14.4" x14ac:dyDescent="0.3">
      <c r="A38" s="5" t="s">
        <v>49</v>
      </c>
      <c r="B38" s="6">
        <v>1.9772799999999999</v>
      </c>
      <c r="C38" s="7">
        <f>VLOOKUP(A38,Sheet1!D:W,2,FALSE)</f>
        <v>47.071019999999997</v>
      </c>
      <c r="D38" s="7">
        <f>VLOOKUP(A38,Sheet1!G:H,2,FALSE)</f>
        <v>73.190200000000004</v>
      </c>
      <c r="E38" s="7">
        <f>VLOOKUP(A38,Sheet1!J:K,2,FALSE)</f>
        <v>3691.3339999999998</v>
      </c>
      <c r="F38" s="7">
        <f>VLOOKUP(A38,Sheet1!M:N,2,FALSE)</f>
        <v>133.6095</v>
      </c>
      <c r="G38" s="7">
        <f>VLOOKUP(A38,Sheet1!P:Q,2,FALSE)</f>
        <v>43.625999999999998</v>
      </c>
      <c r="H38" s="7">
        <f>VLOOKUP(A38,Sheet1!S:T,2,FALSE)</f>
        <v>43.011380000000003</v>
      </c>
      <c r="I38" s="7">
        <f>VLOOKUP(A38,Sheet1!V:W,2,FALSE)</f>
        <v>45118</v>
      </c>
    </row>
    <row r="39" spans="1:9" ht="14.4" x14ac:dyDescent="0.3">
      <c r="A39" s="8" t="s">
        <v>50</v>
      </c>
      <c r="B39" s="9">
        <v>3.0056020000000001</v>
      </c>
      <c r="C39" s="7">
        <f>VLOOKUP(A39,Sheet1!D:W,2,FALSE)</f>
        <v>48.414119999999997</v>
      </c>
      <c r="D39" s="7">
        <f>VLOOKUP(A39,Sheet1!G:H,2,FALSE)</f>
        <v>43.382219999999997</v>
      </c>
      <c r="E39" s="7">
        <f>VLOOKUP(A39,Sheet1!J:K,2,FALSE)</f>
        <v>1112.346</v>
      </c>
      <c r="F39" s="7">
        <f>VLOOKUP(A39,Sheet1!M:N,2,FALSE)</f>
        <v>30.715620000000001</v>
      </c>
      <c r="G39" s="7">
        <f>VLOOKUP(A39,Sheet1!P:Q,2,FALSE)</f>
        <v>55.54</v>
      </c>
      <c r="H39" s="7">
        <f>VLOOKUP(A39,Sheet1!S:T,2,FALSE)</f>
        <v>72.289580000000001</v>
      </c>
      <c r="I39" s="7">
        <f>VLOOKUP(A39,Sheet1!V:W,2,FALSE)</f>
        <v>720302</v>
      </c>
    </row>
    <row r="40" spans="1:9" ht="14.4" x14ac:dyDescent="0.3">
      <c r="A40" s="5" t="s">
        <v>51</v>
      </c>
      <c r="B40" s="6">
        <v>31.921309999999998</v>
      </c>
      <c r="C40" s="7">
        <f>VLOOKUP(A40,Sheet1!D:W,2,FALSE)</f>
        <v>49.027140000000003</v>
      </c>
      <c r="D40" s="7">
        <f>VLOOKUP(A40,Sheet1!G:H,2,FALSE)</f>
        <v>95.340540000000004</v>
      </c>
      <c r="E40" s="7">
        <f>VLOOKUP(A40,Sheet1!J:K,2,FALSE)</f>
        <v>4002.1129999999998</v>
      </c>
      <c r="F40" s="7">
        <f>VLOOKUP(A40,Sheet1!M:N,2,FALSE)</f>
        <v>125.3631</v>
      </c>
      <c r="G40" s="7">
        <f>VLOOKUP(A40,Sheet1!P:Q,2,FALSE)</f>
        <v>33.084000000000003</v>
      </c>
      <c r="H40" s="7">
        <f>VLOOKUP(A40,Sheet1!S:T,2,FALSE)</f>
        <v>121.3822</v>
      </c>
      <c r="I40" s="7">
        <f>VLOOKUP(A40,Sheet1!V:W,2,FALSE)</f>
        <v>13354</v>
      </c>
    </row>
    <row r="41" spans="1:9" ht="14.4" x14ac:dyDescent="0.3">
      <c r="A41" s="8" t="s">
        <v>52</v>
      </c>
      <c r="B41" s="9">
        <v>3.4580920000000002</v>
      </c>
      <c r="C41" s="7">
        <f>VLOOKUP(A41,Sheet1!D:W,2,FALSE)</f>
        <v>42.941180000000003</v>
      </c>
      <c r="D41" s="7">
        <f>VLOOKUP(A41,Sheet1!G:H,2,FALSE)</f>
        <v>129.90860000000001</v>
      </c>
      <c r="E41" s="7">
        <f>VLOOKUP(A41,Sheet1!J:K,2,FALSE)</f>
        <v>15055.69</v>
      </c>
      <c r="F41" s="7">
        <f>VLOOKUP(A41,Sheet1!M:N,2,FALSE)</f>
        <v>1155.4069999999999</v>
      </c>
      <c r="G41" s="7">
        <f>VLOOKUP(A41,Sheet1!P:Q,2,FALSE)</f>
        <v>19.222000000000001</v>
      </c>
      <c r="H41" s="7">
        <f>VLOOKUP(A41,Sheet1!S:T,2,FALSE)</f>
        <v>36.561889999999998</v>
      </c>
      <c r="I41" s="7">
        <f>VLOOKUP(A41,Sheet1!V:W,2,FALSE)</f>
        <v>138583</v>
      </c>
    </row>
    <row r="42" spans="1:9" ht="14.4" x14ac:dyDescent="0.3">
      <c r="A42" s="5" t="s">
        <v>53</v>
      </c>
      <c r="B42" s="6">
        <v>0.48130699999999998</v>
      </c>
      <c r="C42" s="7">
        <f>VLOOKUP(A42,Sheet1!D:W,2,FALSE)</f>
        <v>37.468150000000001</v>
      </c>
      <c r="D42" s="7">
        <f>VLOOKUP(A42,Sheet1!G:H,2,FALSE)</f>
        <v>59.941099999999999</v>
      </c>
      <c r="E42" s="7">
        <f>VLOOKUP(A42,Sheet1!J:K,2,FALSE)</f>
        <v>3141.5459999999998</v>
      </c>
      <c r="F42" s="7">
        <f>VLOOKUP(A42,Sheet1!M:N,2,FALSE)</f>
        <v>134.2088</v>
      </c>
      <c r="G42" s="7">
        <f>VLOOKUP(A42,Sheet1!P:Q,2,FALSE)</f>
        <v>71.034999999999997</v>
      </c>
      <c r="H42" s="7">
        <f>VLOOKUP(A42,Sheet1!S:T,2,FALSE)</f>
        <v>43.094520000000003</v>
      </c>
      <c r="I42" s="7">
        <f>VLOOKUP(A42,Sheet1!V:W,2,FALSE)</f>
        <v>624</v>
      </c>
    </row>
    <row r="43" spans="1:9" ht="14.4" x14ac:dyDescent="0.3">
      <c r="A43" s="8" t="s">
        <v>54</v>
      </c>
      <c r="B43" s="9">
        <v>5.4893239999999999</v>
      </c>
      <c r="C43" s="7">
        <f>VLOOKUP(A43,Sheet1!D:W,2,FALSE)</f>
        <v>43.976480000000002</v>
      </c>
      <c r="D43" s="7">
        <f>VLOOKUP(A43,Sheet1!G:H,2,FALSE)</f>
        <v>112.2407</v>
      </c>
      <c r="E43" s="7">
        <f>VLOOKUP(A43,Sheet1!J:K,2,FALSE)</f>
        <v>7031.3580000000002</v>
      </c>
      <c r="F43" s="7">
        <f>VLOOKUP(A43,Sheet1!M:N,2,FALSE)</f>
        <v>399.53579999999999</v>
      </c>
      <c r="G43" s="7">
        <f>VLOOKUP(A43,Sheet1!P:Q,2,FALSE)</f>
        <v>34.268000000000001</v>
      </c>
      <c r="H43" s="7">
        <f>VLOOKUP(A43,Sheet1!S:T,2,FALSE)</f>
        <v>117.2747</v>
      </c>
      <c r="I43" s="7">
        <f>VLOOKUP(A43,Sheet1!V:W,2,FALSE)</f>
        <v>10</v>
      </c>
    </row>
    <row r="44" spans="1:9" ht="14.4" x14ac:dyDescent="0.3">
      <c r="A44" s="5" t="s">
        <v>55</v>
      </c>
      <c r="B44" s="6">
        <v>4.5643609999999999</v>
      </c>
      <c r="C44" s="7">
        <f>VLOOKUP(A44,Sheet1!D:W,2,FALSE)</f>
        <v>38.890720000000002</v>
      </c>
      <c r="D44" s="7">
        <f>VLOOKUP(A44,Sheet1!G:H,2,FALSE)</f>
        <v>169.9307</v>
      </c>
      <c r="E44" s="7">
        <f>VLOOKUP(A44,Sheet1!J:K,2,FALSE)</f>
        <v>20374.59</v>
      </c>
      <c r="F44" s="7">
        <f>VLOOKUP(A44,Sheet1!M:N,2,FALSE)</f>
        <v>1336.529</v>
      </c>
      <c r="G44" s="7">
        <f>VLOOKUP(A44,Sheet1!P:Q,2,FALSE)</f>
        <v>20.66</v>
      </c>
      <c r="H44" s="7">
        <f>VLOOKUP(A44,Sheet1!S:T,2,FALSE)</f>
        <v>66.694680000000005</v>
      </c>
      <c r="I44" s="7">
        <f>VLOOKUP(A44,Sheet1!V:W,2,FALSE)</f>
        <v>207</v>
      </c>
    </row>
    <row r="45" spans="1:9" ht="14.4" x14ac:dyDescent="0.3">
      <c r="A45" s="8" t="s">
        <v>56</v>
      </c>
      <c r="B45" s="9">
        <v>3.7171449999999999</v>
      </c>
      <c r="C45" s="7">
        <f>VLOOKUP(A45,Sheet1!D:W,2,FALSE)</f>
        <v>44.022680000000001</v>
      </c>
      <c r="D45" s="7">
        <f>VLOOKUP(A45,Sheet1!G:H,2,FALSE)</f>
        <v>110.9738</v>
      </c>
      <c r="E45" s="7">
        <f>VLOOKUP(A45,Sheet1!J:K,2,FALSE)</f>
        <v>16165.57</v>
      </c>
      <c r="F45" s="7">
        <f>VLOOKUP(A45,Sheet1!M:N,2,FALSE)</f>
        <v>1014.702</v>
      </c>
      <c r="G45" s="7">
        <f>VLOOKUP(A45,Sheet1!P:Q,2,FALSE)</f>
        <v>48.800640000000001</v>
      </c>
      <c r="H45" s="7" t="e">
        <f>VLOOKUP(A45,Sheet1!S:T,2,FALSE)</f>
        <v>#N/A</v>
      </c>
      <c r="I45" s="7">
        <f>VLOOKUP(A45,Sheet1!V:W,2,FALSE)</f>
        <v>6356</v>
      </c>
    </row>
    <row r="46" spans="1:9" ht="14.4" x14ac:dyDescent="0.3">
      <c r="A46" s="5" t="s">
        <v>57</v>
      </c>
      <c r="B46" s="6">
        <v>4.0578240000000001</v>
      </c>
      <c r="C46" s="7" t="e">
        <f>VLOOKUP(A46,Sheet1!D:W,2,FALSE)</f>
        <v>#N/A</v>
      </c>
      <c r="D46" s="7">
        <f>VLOOKUP(A46,Sheet1!G:H,2,FALSE)</f>
        <v>114.5239</v>
      </c>
      <c r="E46" s="7">
        <f>VLOOKUP(A46,Sheet1!J:K,2,FALSE)</f>
        <v>25590.71</v>
      </c>
      <c r="F46" s="7" t="e">
        <f>VLOOKUP(A46,Sheet1!M:N,2,FALSE)</f>
        <v>#N/A</v>
      </c>
      <c r="G46" s="7">
        <f>VLOOKUP(A46,Sheet1!P:Q,2,FALSE)</f>
        <v>10.855</v>
      </c>
      <c r="H46" s="7" t="e">
        <f>VLOOKUP(A46,Sheet1!S:T,2,FALSE)</f>
        <v>#N/A</v>
      </c>
      <c r="I46" s="7">
        <f>VLOOKUP(A46,Sheet1!V:W,2,FALSE)</f>
        <v>35</v>
      </c>
    </row>
    <row r="47" spans="1:9" ht="14.4" x14ac:dyDescent="0.3">
      <c r="A47" s="8" t="s">
        <v>58</v>
      </c>
      <c r="B47" s="9">
        <v>3.1472389999999999</v>
      </c>
      <c r="C47" s="7" t="e">
        <f>VLOOKUP(A47,Sheet1!D:W,2,FALSE)</f>
        <v>#N/A</v>
      </c>
      <c r="D47" s="7" t="e">
        <f>VLOOKUP(A47,Sheet1!G:H,2,FALSE)</f>
        <v>#N/A</v>
      </c>
      <c r="E47" s="7">
        <f>VLOOKUP(A47,Sheet1!J:K,2,FALSE)</f>
        <v>73292.28</v>
      </c>
      <c r="F47" s="7" t="e">
        <f>VLOOKUP(A47,Sheet1!M:N,2,FALSE)</f>
        <v>#N/A</v>
      </c>
      <c r="G47" s="7">
        <f>VLOOKUP(A47,Sheet1!P:Q,2,FALSE)</f>
        <v>0</v>
      </c>
      <c r="H47" s="7" t="e">
        <f>VLOOKUP(A47,Sheet1!S:T,2,FALSE)</f>
        <v>#N/A</v>
      </c>
      <c r="I47" s="7">
        <f>VLOOKUP(A47,Sheet1!V:W,2,FALSE)</f>
        <v>6</v>
      </c>
    </row>
    <row r="48" spans="1:9" ht="14.4" x14ac:dyDescent="0.3">
      <c r="A48" s="5" t="s">
        <v>59</v>
      </c>
      <c r="B48" s="6">
        <v>-25.1082</v>
      </c>
      <c r="C48" s="7">
        <f>VLOOKUP(A48,Sheet1!D:W,2,FALSE)</f>
        <v>46.016829999999999</v>
      </c>
      <c r="D48" s="7">
        <f>VLOOKUP(A48,Sheet1!G:H,2,FALSE)</f>
        <v>138.90049999999999</v>
      </c>
      <c r="E48" s="7">
        <f>VLOOKUP(A48,Sheet1!J:K,2,FALSE)</f>
        <v>39737.33</v>
      </c>
      <c r="F48" s="7">
        <f>VLOOKUP(A48,Sheet1!M:N,2,FALSE)</f>
        <v>2624.8510000000001</v>
      </c>
      <c r="G48" s="7">
        <f>VLOOKUP(A48,Sheet1!P:Q,2,FALSE)</f>
        <v>33.19</v>
      </c>
      <c r="H48" s="7">
        <f>VLOOKUP(A48,Sheet1!S:T,2,FALSE)</f>
        <v>148.91290000000001</v>
      </c>
      <c r="I48" s="7">
        <f>VLOOKUP(A48,Sheet1!V:W,2,FALSE)</f>
        <v>7</v>
      </c>
    </row>
    <row r="49" spans="1:9" ht="14.4" x14ac:dyDescent="0.3">
      <c r="A49" s="8" t="s">
        <v>60</v>
      </c>
      <c r="B49" s="9">
        <v>3.3444660000000002</v>
      </c>
      <c r="C49" s="7">
        <f>VLOOKUP(A49,Sheet1!D:W,2,FALSE)</f>
        <v>44.701309999999999</v>
      </c>
      <c r="D49" s="7">
        <f>VLOOKUP(A49,Sheet1!G:H,2,FALSE)</f>
        <v>119.1135</v>
      </c>
      <c r="E49" s="7">
        <f>VLOOKUP(A49,Sheet1!J:K,2,FALSE)</f>
        <v>42425.17</v>
      </c>
      <c r="F49" s="7">
        <f>VLOOKUP(A49,Sheet1!M:N,2,FALSE)</f>
        <v>3040.5189999999998</v>
      </c>
      <c r="G49" s="7">
        <f>VLOOKUP(A49,Sheet1!P:Q,2,FALSE)</f>
        <v>26.207999999999998</v>
      </c>
      <c r="H49" s="7">
        <f>VLOOKUP(A49,Sheet1!S:T,2,FALSE)</f>
        <v>148.0034</v>
      </c>
      <c r="I49" s="7">
        <f>VLOOKUP(A49,Sheet1!V:W,2,FALSE)</f>
        <v>1236</v>
      </c>
    </row>
    <row r="50" spans="1:9" ht="14.4" x14ac:dyDescent="0.3">
      <c r="A50" s="5" t="s">
        <v>61</v>
      </c>
      <c r="B50" s="6">
        <v>4.2372800000000002</v>
      </c>
      <c r="C50" s="7">
        <f>VLOOKUP(A50,Sheet1!D:W,2,FALSE)</f>
        <v>46.316609999999997</v>
      </c>
      <c r="D50" s="7">
        <f>VLOOKUP(A50,Sheet1!G:H,2,FALSE)</f>
        <v>129.32419999999999</v>
      </c>
      <c r="E50" s="7">
        <f>VLOOKUP(A50,Sheet1!J:K,2,FALSE)</f>
        <v>56689.1</v>
      </c>
      <c r="F50" s="7">
        <f>VLOOKUP(A50,Sheet1!M:N,2,FALSE)</f>
        <v>6098.2030000000004</v>
      </c>
      <c r="G50" s="7">
        <f>VLOOKUP(A50,Sheet1!P:Q,2,FALSE)</f>
        <v>22.687999999999999</v>
      </c>
      <c r="H50" s="7">
        <f>VLOOKUP(A50,Sheet1!S:T,2,FALSE)</f>
        <v>88.59639</v>
      </c>
      <c r="I50" s="7">
        <f>VLOOKUP(A50,Sheet1!V:W,2,FALSE)</f>
        <v>61</v>
      </c>
    </row>
    <row r="51" spans="1:9" ht="14.4" x14ac:dyDescent="0.3">
      <c r="A51" s="8" t="s">
        <v>62</v>
      </c>
      <c r="B51" s="9">
        <v>5.642665</v>
      </c>
      <c r="C51" s="7">
        <f>VLOOKUP(A51,Sheet1!D:W,2,FALSE)</f>
        <v>39.752510000000001</v>
      </c>
      <c r="D51" s="7">
        <f>VLOOKUP(A51,Sheet1!G:H,2,FALSE)</f>
        <v>41.195900000000002</v>
      </c>
      <c r="E51" s="7">
        <f>VLOOKUP(A51,Sheet1!J:K,2,FALSE)</f>
        <v>5341.1040000000003</v>
      </c>
      <c r="F51" s="7">
        <f>VLOOKUP(A51,Sheet1!M:N,2,FALSE)</f>
        <v>134.88939999999999</v>
      </c>
      <c r="G51" s="7">
        <f>VLOOKUP(A51,Sheet1!P:Q,2,FALSE)</f>
        <v>22.222999999999999</v>
      </c>
      <c r="H51" s="7">
        <f>VLOOKUP(A51,Sheet1!S:T,2,FALSE)</f>
        <v>288.2167</v>
      </c>
      <c r="I51" s="7">
        <f>VLOOKUP(A51,Sheet1!V:W,2,FALSE)</f>
        <v>2124</v>
      </c>
    </row>
    <row r="52" spans="1:9" ht="14.4" x14ac:dyDescent="0.3">
      <c r="A52" s="5" t="s">
        <v>63</v>
      </c>
      <c r="B52" s="6">
        <v>2.411054</v>
      </c>
      <c r="C52" s="7" t="e">
        <f>VLOOKUP(A52,Sheet1!D:W,2,FALSE)</f>
        <v>#N/A</v>
      </c>
      <c r="D52" s="7">
        <f>VLOOKUP(A52,Sheet1!G:H,2,FALSE)</f>
        <v>105.7885</v>
      </c>
      <c r="E52" s="7">
        <f>VLOOKUP(A52,Sheet1!J:K,2,FALSE)</f>
        <v>11818.23</v>
      </c>
      <c r="F52" s="7">
        <f>VLOOKUP(A52,Sheet1!M:N,2,FALSE)</f>
        <v>710.245</v>
      </c>
      <c r="G52" s="7">
        <f>VLOOKUP(A52,Sheet1!P:Q,2,FALSE)</f>
        <v>29.516999999999999</v>
      </c>
      <c r="H52" s="7">
        <f>VLOOKUP(A52,Sheet1!S:T,2,FALSE)</f>
        <v>108.134</v>
      </c>
      <c r="I52" s="7">
        <f>VLOOKUP(A52,Sheet1!V:W,2,FALSE)</f>
        <v>36</v>
      </c>
    </row>
    <row r="53" spans="1:9" ht="14.4" x14ac:dyDescent="0.3">
      <c r="A53" s="8" t="s">
        <v>64</v>
      </c>
      <c r="B53" s="9">
        <v>2.2814960000000002</v>
      </c>
      <c r="C53" s="7">
        <f>VLOOKUP(A53,Sheet1!D:W,2,FALSE)</f>
        <v>47.164029999999997</v>
      </c>
      <c r="D53" s="7">
        <f>VLOOKUP(A53,Sheet1!G:H,2,FALSE)</f>
        <v>125.453</v>
      </c>
      <c r="E53" s="7">
        <f>VLOOKUP(A53,Sheet1!J:K,2,FALSE)</f>
        <v>59276.21</v>
      </c>
      <c r="F53" s="7">
        <f>VLOOKUP(A53,Sheet1!M:N,2,FALSE)</f>
        <v>5794.259</v>
      </c>
      <c r="G53" s="7">
        <f>VLOOKUP(A53,Sheet1!P:Q,2,FALSE)</f>
        <v>12.125999999999999</v>
      </c>
      <c r="H53" s="7">
        <f>VLOOKUP(A53,Sheet1!S:T,2,FALSE)</f>
        <v>106.70910000000001</v>
      </c>
      <c r="I53" s="7" t="e">
        <f>VLOOKUP(A53,Sheet1!V:W,2,FALSE)</f>
        <v>#N/A</v>
      </c>
    </row>
    <row r="54" spans="1:9" ht="14.4" x14ac:dyDescent="0.3">
      <c r="A54" s="5" t="s">
        <v>65</v>
      </c>
      <c r="B54" s="6">
        <v>3.2078639999999998</v>
      </c>
      <c r="C54" s="7">
        <f>VLOOKUP(A54,Sheet1!D:W,2,FALSE)</f>
        <v>39.938609999999997</v>
      </c>
      <c r="D54" s="7">
        <f>VLOOKUP(A54,Sheet1!G:H,2,FALSE)</f>
        <v>84.102080000000001</v>
      </c>
      <c r="E54" s="7">
        <f>VLOOKUP(A54,Sheet1!J:K,2,FALSE)</f>
        <v>18143.22</v>
      </c>
      <c r="F54" s="7">
        <f>VLOOKUP(A54,Sheet1!M:N,2,FALSE)</f>
        <v>1017.503</v>
      </c>
      <c r="G54" s="7">
        <f>VLOOKUP(A54,Sheet1!P:Q,2,FALSE)</f>
        <v>18.925999999999998</v>
      </c>
      <c r="H54" s="7">
        <f>VLOOKUP(A54,Sheet1!S:T,2,FALSE)</f>
        <v>52.055970000000002</v>
      </c>
      <c r="I54" s="7">
        <f>VLOOKUP(A54,Sheet1!V:W,2,FALSE)</f>
        <v>472</v>
      </c>
    </row>
    <row r="55" spans="1:9" ht="14.4" x14ac:dyDescent="0.3">
      <c r="A55" s="8" t="s">
        <v>66</v>
      </c>
      <c r="B55" s="9">
        <v>0.83583399999999997</v>
      </c>
      <c r="C55" s="7">
        <f>VLOOKUP(A55,Sheet1!D:W,2,FALSE)</f>
        <v>20.12697</v>
      </c>
      <c r="D55" s="7">
        <f>VLOOKUP(A55,Sheet1!G:H,2,FALSE)</f>
        <v>111.6648</v>
      </c>
      <c r="E55" s="7">
        <f>VLOOKUP(A55,Sheet1!J:K,2,FALSE)</f>
        <v>11925.8</v>
      </c>
      <c r="F55" s="7">
        <f>VLOOKUP(A55,Sheet1!M:N,2,FALSE)</f>
        <v>962.71939999999995</v>
      </c>
      <c r="G55" s="7">
        <f>VLOOKUP(A55,Sheet1!P:Q,2,FALSE)</f>
        <v>27.370999999999999</v>
      </c>
      <c r="H55" s="7">
        <f>VLOOKUP(A55,Sheet1!S:T,2,FALSE)</f>
        <v>57.898620000000001</v>
      </c>
      <c r="I55" s="7">
        <f>VLOOKUP(A55,Sheet1!V:W,2,FALSE)</f>
        <v>4186</v>
      </c>
    </row>
    <row r="56" spans="1:9" ht="14.4" x14ac:dyDescent="0.3">
      <c r="A56" s="5" t="s">
        <v>67</v>
      </c>
      <c r="B56" s="6">
        <v>1.878468</v>
      </c>
      <c r="C56" s="7">
        <f>VLOOKUP(A56,Sheet1!D:W,2,FALSE)</f>
        <v>43.264409999999998</v>
      </c>
      <c r="D56" s="7">
        <f>VLOOKUP(A56,Sheet1!G:H,2,FALSE)</f>
        <v>120.2393</v>
      </c>
      <c r="E56" s="7">
        <f>VLOOKUP(A56,Sheet1!J:K,2,FALSE)</f>
        <v>14060.25</v>
      </c>
      <c r="F56" s="7">
        <f>VLOOKUP(A56,Sheet1!M:N,2,FALSE)</f>
        <v>777.94889999999998</v>
      </c>
      <c r="G56" s="7">
        <f>VLOOKUP(A56,Sheet1!P:Q,2,FALSE)</f>
        <v>44.366680000000002</v>
      </c>
      <c r="H56" s="7">
        <f>VLOOKUP(A56,Sheet1!S:T,2,FALSE)</f>
        <v>48.54036</v>
      </c>
      <c r="I56" s="7">
        <f>VLOOKUP(A56,Sheet1!V:W,2,FALSE)</f>
        <v>1728631</v>
      </c>
    </row>
    <row r="57" spans="1:9" ht="14.4" x14ac:dyDescent="0.3">
      <c r="A57" s="8" t="s">
        <v>68</v>
      </c>
      <c r="B57" s="9">
        <v>2.0242870000000002</v>
      </c>
      <c r="C57" s="7">
        <f>VLOOKUP(A57,Sheet1!D:W,2,FALSE)</f>
        <v>29.769279999999998</v>
      </c>
      <c r="D57" s="7">
        <f>VLOOKUP(A57,Sheet1!G:H,2,FALSE)</f>
        <v>97.038960000000003</v>
      </c>
      <c r="E57" s="7">
        <f>VLOOKUP(A57,Sheet1!J:K,2,FALSE)</f>
        <v>9439.4560000000001</v>
      </c>
      <c r="F57" s="7">
        <f>VLOOKUP(A57,Sheet1!M:N,2,FALSE)</f>
        <v>480.32420000000002</v>
      </c>
      <c r="G57" s="7">
        <f>VLOOKUP(A57,Sheet1!P:Q,2,FALSE)</f>
        <v>54.87032</v>
      </c>
      <c r="H57" s="7">
        <f>VLOOKUP(A57,Sheet1!S:T,2,FALSE)</f>
        <v>57.02366</v>
      </c>
      <c r="I57" s="7">
        <f>VLOOKUP(A57,Sheet1!V:W,2,FALSE)</f>
        <v>8911634</v>
      </c>
    </row>
    <row r="58" spans="1:9" ht="14.4" x14ac:dyDescent="0.3">
      <c r="A58" s="5" t="s">
        <v>69</v>
      </c>
      <c r="B58" s="6">
        <v>2.3225090000000002</v>
      </c>
      <c r="C58" s="7">
        <f>VLOOKUP(A58,Sheet1!D:W,2,FALSE)</f>
        <v>43.342469999999999</v>
      </c>
      <c r="D58" s="7">
        <f>VLOOKUP(A58,Sheet1!G:H,2,FALSE)</f>
        <v>122.17659999999999</v>
      </c>
      <c r="E58" s="7">
        <f>VLOOKUP(A58,Sheet1!J:K,2,FALSE)</f>
        <v>17531.669999999998</v>
      </c>
      <c r="F58" s="7">
        <f>VLOOKUP(A58,Sheet1!M:N,2,FALSE)</f>
        <v>1103.829</v>
      </c>
      <c r="G58" s="7">
        <f>VLOOKUP(A58,Sheet1!P:Q,2,FALSE)</f>
        <v>40.947420000000001</v>
      </c>
      <c r="H58" s="7">
        <f>VLOOKUP(A58,Sheet1!S:T,2,FALSE)</f>
        <v>57.467680000000001</v>
      </c>
      <c r="I58" s="7">
        <f>VLOOKUP(A58,Sheet1!V:W,2,FALSE)</f>
        <v>1729048</v>
      </c>
    </row>
    <row r="59" spans="1:9" ht="14.4" x14ac:dyDescent="0.3">
      <c r="A59" s="8" t="s">
        <v>70</v>
      </c>
      <c r="B59" s="9">
        <v>1.3471500000000001</v>
      </c>
      <c r="C59" s="7">
        <f>VLOOKUP(A59,Sheet1!D:W,2,FALSE)</f>
        <v>44.216819999999998</v>
      </c>
      <c r="D59" s="7">
        <f>VLOOKUP(A59,Sheet1!G:H,2,FALSE)</f>
        <v>126.05289999999999</v>
      </c>
      <c r="E59" s="7">
        <f>VLOOKUP(A59,Sheet1!J:K,2,FALSE)</f>
        <v>22601.27</v>
      </c>
      <c r="F59" s="7">
        <f>VLOOKUP(A59,Sheet1!M:N,2,FALSE)</f>
        <v>1108.4190000000001</v>
      </c>
      <c r="G59" s="7">
        <f>VLOOKUP(A59,Sheet1!P:Q,2,FALSE)</f>
        <v>32.36421</v>
      </c>
      <c r="H59" s="7">
        <f>VLOOKUP(A59,Sheet1!S:T,2,FALSE)</f>
        <v>63.522289999999998</v>
      </c>
      <c r="I59" s="7">
        <f>VLOOKUP(A59,Sheet1!V:W,2,FALSE)</f>
        <v>335571</v>
      </c>
    </row>
    <row r="60" spans="1:9" ht="14.4" x14ac:dyDescent="0.3">
      <c r="A60" s="5" t="s">
        <v>71</v>
      </c>
      <c r="B60" s="6">
        <v>-0.78134999999999999</v>
      </c>
      <c r="C60" s="7">
        <f>VLOOKUP(A60,Sheet1!D:W,2,FALSE)</f>
        <v>45.256570000000004</v>
      </c>
      <c r="D60" s="7">
        <f>VLOOKUP(A60,Sheet1!G:H,2,FALSE)</f>
        <v>123.4572</v>
      </c>
      <c r="E60" s="7">
        <f>VLOOKUP(A60,Sheet1!J:K,2,FALSE)</f>
        <v>36669.699999999997</v>
      </c>
      <c r="F60" s="7">
        <f>VLOOKUP(A60,Sheet1!M:N,2,FALSE)</f>
        <v>2968.9140000000002</v>
      </c>
      <c r="G60" s="7">
        <f>VLOOKUP(A60,Sheet1!P:Q,2,FALSE)</f>
        <v>27.78988</v>
      </c>
      <c r="H60" s="7">
        <f>VLOOKUP(A60,Sheet1!S:T,2,FALSE)</f>
        <v>84.446219999999997</v>
      </c>
      <c r="I60" s="7">
        <f>VLOOKUP(A60,Sheet1!V:W,2,FALSE)</f>
        <v>369424</v>
      </c>
    </row>
    <row r="61" spans="1:9" ht="14.4" x14ac:dyDescent="0.3">
      <c r="A61" s="8" t="s">
        <v>72</v>
      </c>
      <c r="B61" s="9">
        <v>1.2906550000000001</v>
      </c>
      <c r="C61" s="7">
        <f>VLOOKUP(A61,Sheet1!D:W,2,FALSE)</f>
        <v>40.830039999999997</v>
      </c>
      <c r="D61" s="7">
        <f>VLOOKUP(A61,Sheet1!G:H,2,FALSE)</f>
        <v>92.323269999999994</v>
      </c>
      <c r="E61" s="7">
        <f>VLOOKUP(A61,Sheet1!J:K,2,FALSE)</f>
        <v>11843.39</v>
      </c>
      <c r="F61" s="7">
        <f>VLOOKUP(A61,Sheet1!M:N,2,FALSE)</f>
        <v>954.76369999999997</v>
      </c>
      <c r="G61" s="7">
        <f>VLOOKUP(A61,Sheet1!P:Q,2,FALSE)</f>
        <v>36.179000000000002</v>
      </c>
      <c r="H61" s="7">
        <f>VLOOKUP(A61,Sheet1!S:T,2,FALSE)</f>
        <v>46.362130000000001</v>
      </c>
      <c r="I61" s="7">
        <f>VLOOKUP(A61,Sheet1!V:W,2,FALSE)</f>
        <v>1424</v>
      </c>
    </row>
    <row r="62" spans="1:9" ht="14.4" x14ac:dyDescent="0.3">
      <c r="A62" s="5" t="s">
        <v>73</v>
      </c>
      <c r="B62" s="6">
        <v>3.2602630000000001</v>
      </c>
      <c r="C62" s="7">
        <f>VLOOKUP(A62,Sheet1!D:W,2,FALSE)</f>
        <v>20.561240000000002</v>
      </c>
      <c r="D62" s="7">
        <f>VLOOKUP(A62,Sheet1!G:H,2,FALSE)</f>
        <v>95.286600000000007</v>
      </c>
      <c r="E62" s="7">
        <f>VLOOKUP(A62,Sheet1!J:K,2,FALSE)</f>
        <v>11643.22</v>
      </c>
      <c r="F62" s="7">
        <f>VLOOKUP(A62,Sheet1!M:N,2,FALSE)</f>
        <v>614.10860000000002</v>
      </c>
      <c r="G62" s="7">
        <f>VLOOKUP(A62,Sheet1!P:Q,2,FALSE)</f>
        <v>57.295999999999999</v>
      </c>
      <c r="H62" s="7">
        <f>VLOOKUP(A62,Sheet1!S:T,2,FALSE)</f>
        <v>48.278269999999999</v>
      </c>
      <c r="I62" s="7">
        <f>VLOOKUP(A62,Sheet1!V:W,2,FALSE)</f>
        <v>24850</v>
      </c>
    </row>
    <row r="63" spans="1:9" ht="14.4" x14ac:dyDescent="0.3">
      <c r="A63" s="8" t="s">
        <v>74</v>
      </c>
      <c r="B63" s="9">
        <v>-0.26851999999999998</v>
      </c>
      <c r="C63" s="7">
        <f>VLOOKUP(A63,Sheet1!D:W,2,FALSE)</f>
        <v>46.075850000000003</v>
      </c>
      <c r="D63" s="7">
        <f>VLOOKUP(A63,Sheet1!G:H,2,FALSE)</f>
        <v>122.54770000000001</v>
      </c>
      <c r="E63" s="7">
        <f>VLOOKUP(A63,Sheet1!J:K,2,FALSE)</f>
        <v>49052.43</v>
      </c>
      <c r="F63" s="7">
        <f>VLOOKUP(A63,Sheet1!M:N,2,FALSE)</f>
        <v>4699.6629999999996</v>
      </c>
      <c r="G63" s="7">
        <f>VLOOKUP(A63,Sheet1!P:Q,2,FALSE)</f>
        <v>23.008289999999999</v>
      </c>
      <c r="H63" s="7">
        <f>VLOOKUP(A63,Sheet1!S:T,2,FALSE)</f>
        <v>88.374650000000003</v>
      </c>
      <c r="I63" s="7">
        <f>VLOOKUP(A63,Sheet1!V:W,2,FALSE)</f>
        <v>2230</v>
      </c>
    </row>
    <row r="64" spans="1:9" ht="14.4" x14ac:dyDescent="0.3">
      <c r="A64" s="5" t="s">
        <v>75</v>
      </c>
      <c r="B64" s="6">
        <v>3.8942739999999998</v>
      </c>
      <c r="C64" s="7">
        <f>VLOOKUP(A64,Sheet1!D:W,2,FALSE)</f>
        <v>46.209119999999999</v>
      </c>
      <c r="D64" s="7">
        <f>VLOOKUP(A64,Sheet1!G:H,2,FALSE)</f>
        <v>115.99420000000001</v>
      </c>
      <c r="E64" s="7">
        <f>VLOOKUP(A64,Sheet1!J:K,2,FALSE)</f>
        <v>42005.25</v>
      </c>
      <c r="F64" s="7">
        <f>VLOOKUP(A64,Sheet1!M:N,2,FALSE)</f>
        <v>3576.4920000000002</v>
      </c>
      <c r="G64" s="7">
        <f>VLOOKUP(A64,Sheet1!P:Q,2,FALSE)</f>
        <v>19.678999999999998</v>
      </c>
      <c r="H64" s="7">
        <f>VLOOKUP(A64,Sheet1!S:T,2,FALSE)</f>
        <v>67.572850000000003</v>
      </c>
      <c r="I64" s="7">
        <f>VLOOKUP(A64,Sheet1!V:W,2,FALSE)</f>
        <v>46</v>
      </c>
    </row>
    <row r="65" spans="1:9" ht="14.4" x14ac:dyDescent="0.3">
      <c r="A65" s="8" t="s">
        <v>76</v>
      </c>
      <c r="B65" s="9">
        <v>3.958472</v>
      </c>
      <c r="C65" s="7">
        <f>VLOOKUP(A65,Sheet1!D:W,2,FALSE)</f>
        <v>48.276690000000002</v>
      </c>
      <c r="D65" s="7">
        <f>VLOOKUP(A65,Sheet1!G:H,2,FALSE)</f>
        <v>145.4384</v>
      </c>
      <c r="E65" s="7">
        <f>VLOOKUP(A65,Sheet1!J:K,2,FALSE)</f>
        <v>37473.25</v>
      </c>
      <c r="F65" s="7">
        <f>VLOOKUP(A65,Sheet1!M:N,2,FALSE)</f>
        <v>2427.6280000000002</v>
      </c>
      <c r="G65" s="7">
        <f>VLOOKUP(A65,Sheet1!P:Q,2,FALSE)</f>
        <v>31.12</v>
      </c>
      <c r="H65" s="7">
        <f>VLOOKUP(A65,Sheet1!S:T,2,FALSE)</f>
        <v>145.65649999999999</v>
      </c>
      <c r="I65" s="7">
        <f>VLOOKUP(A65,Sheet1!V:W,2,FALSE)</f>
        <v>281</v>
      </c>
    </row>
    <row r="66" spans="1:9" ht="14.4" x14ac:dyDescent="0.3">
      <c r="A66" s="5" t="s">
        <v>77</v>
      </c>
      <c r="B66" s="6">
        <v>3.9877129999999998</v>
      </c>
      <c r="C66" s="7">
        <f>VLOOKUP(A66,Sheet1!D:W,2,FALSE)</f>
        <v>46.479649999999999</v>
      </c>
      <c r="D66" s="7" t="e">
        <f>VLOOKUP(A66,Sheet1!G:H,2,FALSE)</f>
        <v>#N/A</v>
      </c>
      <c r="E66" s="7">
        <f>VLOOKUP(A66,Sheet1!J:K,2,FALSE)</f>
        <v>2154.7550000000001</v>
      </c>
      <c r="F66" s="7">
        <f>VLOOKUP(A66,Sheet1!M:N,2,FALSE)</f>
        <v>66.640789999999996</v>
      </c>
      <c r="G66" s="7">
        <f>VLOOKUP(A66,Sheet1!P:Q,2,FALSE)</f>
        <v>79.236999999999995</v>
      </c>
      <c r="H66" s="7">
        <f>VLOOKUP(A66,Sheet1!S:T,2,FALSE)</f>
        <v>31.199369999999998</v>
      </c>
      <c r="I66" s="7">
        <f>VLOOKUP(A66,Sheet1!V:W,2,FALSE)</f>
        <v>92232</v>
      </c>
    </row>
    <row r="67" spans="1:9" ht="14.4" x14ac:dyDescent="0.3">
      <c r="A67" s="8" t="s">
        <v>78</v>
      </c>
      <c r="B67" s="9">
        <v>-0.36381000000000002</v>
      </c>
      <c r="C67" s="7">
        <f>VLOOKUP(A67,Sheet1!D:W,2,FALSE)</f>
        <v>45.840389999999999</v>
      </c>
      <c r="D67" s="7">
        <f>VLOOKUP(A67,Sheet1!G:H,2,FALSE)</f>
        <v>122.0831</v>
      </c>
      <c r="E67" s="7">
        <f>VLOOKUP(A67,Sheet1!J:K,2,FALSE)</f>
        <v>46046.239999999998</v>
      </c>
      <c r="F67" s="7">
        <f>VLOOKUP(A67,Sheet1!M:N,2,FALSE)</f>
        <v>4205.2049999999999</v>
      </c>
      <c r="G67" s="7">
        <f>VLOOKUP(A67,Sheet1!P:Q,2,FALSE)</f>
        <v>25.485040000000001</v>
      </c>
      <c r="H67" s="7">
        <f>VLOOKUP(A67,Sheet1!S:T,2,FALSE)</f>
        <v>90.998559999999998</v>
      </c>
      <c r="I67" s="7">
        <f>VLOOKUP(A67,Sheet1!V:W,2,FALSE)</f>
        <v>34374</v>
      </c>
    </row>
    <row r="68" spans="1:9" ht="14.4" x14ac:dyDescent="0.3">
      <c r="A68" s="5" t="s">
        <v>79</v>
      </c>
      <c r="B68" s="6">
        <v>1.5052620000000001</v>
      </c>
      <c r="C68" s="7">
        <f>VLOOKUP(A68,Sheet1!D:W,2,FALSE)</f>
        <v>40.361240000000002</v>
      </c>
      <c r="D68" s="7">
        <f>VLOOKUP(A68,Sheet1!G:H,2,FALSE)</f>
        <v>75.625789999999995</v>
      </c>
      <c r="E68" s="7">
        <f>VLOOKUP(A68,Sheet1!J:K,2,FALSE)</f>
        <v>4893.4719999999998</v>
      </c>
      <c r="F68" s="7">
        <f>VLOOKUP(A68,Sheet1!M:N,2,FALSE)</f>
        <v>303.79730000000001</v>
      </c>
      <c r="G68" s="7">
        <f>VLOOKUP(A68,Sheet1!P:Q,2,FALSE)</f>
        <v>55.492429999999999</v>
      </c>
      <c r="H68" s="7" t="e">
        <f>VLOOKUP(A68,Sheet1!S:T,2,FALSE)</f>
        <v>#N/A</v>
      </c>
      <c r="I68" s="7">
        <f>VLOOKUP(A68,Sheet1!V:W,2,FALSE)</f>
        <v>17786179</v>
      </c>
    </row>
    <row r="69" spans="1:9" ht="14.4" x14ac:dyDescent="0.3">
      <c r="A69" s="8" t="s">
        <v>80</v>
      </c>
      <c r="B69" s="9">
        <v>-3.83107</v>
      </c>
      <c r="C69" s="7">
        <f>VLOOKUP(A69,Sheet1!D:W,2,FALSE)</f>
        <v>48.014780000000002</v>
      </c>
      <c r="D69" s="7">
        <f>VLOOKUP(A69,Sheet1!G:H,2,FALSE)</f>
        <v>129.46860000000001</v>
      </c>
      <c r="E69" s="7">
        <f>VLOOKUP(A69,Sheet1!J:K,2,FALSE)</f>
        <v>51318.34</v>
      </c>
      <c r="F69" s="7">
        <f>VLOOKUP(A69,Sheet1!M:N,2,FALSE)</f>
        <v>4457.1710000000003</v>
      </c>
      <c r="G69" s="7">
        <f>VLOOKUP(A69,Sheet1!P:Q,2,FALSE)</f>
        <v>14.618</v>
      </c>
      <c r="H69" s="7">
        <f>VLOOKUP(A69,Sheet1!S:T,2,FALSE)</f>
        <v>78.107879999999994</v>
      </c>
      <c r="I69" s="7">
        <f>VLOOKUP(A69,Sheet1!V:W,2,FALSE)</f>
        <v>5</v>
      </c>
    </row>
    <row r="70" spans="1:9" ht="14.4" x14ac:dyDescent="0.3">
      <c r="A70" s="5" t="s">
        <v>81</v>
      </c>
      <c r="B70" s="6">
        <v>8.4004300000000001</v>
      </c>
      <c r="C70" s="7">
        <f>VLOOKUP(A70,Sheet1!D:W,2,FALSE)</f>
        <v>32.920870000000001</v>
      </c>
      <c r="D70" s="7" t="e">
        <f>VLOOKUP(A70,Sheet1!G:H,2,FALSE)</f>
        <v>#N/A</v>
      </c>
      <c r="E70" s="7">
        <f>VLOOKUP(A70,Sheet1!J:K,2,FALSE)</f>
        <v>14183.56</v>
      </c>
      <c r="F70" s="7">
        <f>VLOOKUP(A70,Sheet1!M:N,2,FALSE)</f>
        <v>372.46300000000002</v>
      </c>
      <c r="G70" s="7">
        <f>VLOOKUP(A70,Sheet1!P:Q,2,FALSE)</f>
        <v>43.752000000000002</v>
      </c>
      <c r="H70" s="7">
        <f>VLOOKUP(A70,Sheet1!S:T,2,FALSE)</f>
        <v>103.4367</v>
      </c>
      <c r="I70" s="7">
        <f>VLOOKUP(A70,Sheet1!V:W,2,FALSE)</f>
        <v>675</v>
      </c>
    </row>
    <row r="71" spans="1:9" ht="14.4" x14ac:dyDescent="0.3">
      <c r="A71" s="8" t="s">
        <v>82</v>
      </c>
      <c r="B71" s="9">
        <v>2.568263</v>
      </c>
      <c r="C71" s="7">
        <f>VLOOKUP(A71,Sheet1!D:W,2,FALSE)</f>
        <v>47.932250000000003</v>
      </c>
      <c r="D71" s="7">
        <f>VLOOKUP(A71,Sheet1!G:H,2,FALSE)</f>
        <v>108.3574</v>
      </c>
      <c r="E71" s="7">
        <f>VLOOKUP(A71,Sheet1!J:K,2,FALSE)</f>
        <v>48136.21</v>
      </c>
      <c r="F71" s="7">
        <f>VLOOKUP(A71,Sheet1!M:N,2,FALSE)</f>
        <v>5250.4449999999997</v>
      </c>
      <c r="G71" s="7">
        <f>VLOOKUP(A71,Sheet1!P:Q,2,FALSE)</f>
        <v>19.556000000000001</v>
      </c>
      <c r="H71" s="7">
        <f>VLOOKUP(A71,Sheet1!S:T,2,FALSE)</f>
        <v>64.479200000000006</v>
      </c>
      <c r="I71" s="7">
        <f>VLOOKUP(A71,Sheet1!V:W,2,FALSE)</f>
        <v>59</v>
      </c>
    </row>
    <row r="72" spans="1:9" ht="14.4" x14ac:dyDescent="0.3">
      <c r="A72" s="5" t="s">
        <v>83</v>
      </c>
      <c r="B72" s="6">
        <v>8.1784350000000003</v>
      </c>
      <c r="C72" s="7">
        <f>VLOOKUP(A72,Sheet1!D:W,2,FALSE)</f>
        <v>40.00703</v>
      </c>
      <c r="D72" s="7">
        <f>VLOOKUP(A72,Sheet1!G:H,2,FALSE)</f>
        <v>138.28100000000001</v>
      </c>
      <c r="E72" s="7">
        <f>VLOOKUP(A72,Sheet1!J:K,2,FALSE)</f>
        <v>15103.61</v>
      </c>
      <c r="F72" s="7">
        <f>VLOOKUP(A72,Sheet1!M:N,2,FALSE)</f>
        <v>490.83760000000001</v>
      </c>
      <c r="G72" s="7">
        <f>VLOOKUP(A72,Sheet1!P:Q,2,FALSE)</f>
        <v>10.63</v>
      </c>
      <c r="H72" s="7">
        <f>VLOOKUP(A72,Sheet1!S:T,2,FALSE)</f>
        <v>72.048879999999997</v>
      </c>
      <c r="I72" s="7">
        <f>VLOOKUP(A72,Sheet1!V:W,2,FALSE)</f>
        <v>342</v>
      </c>
    </row>
    <row r="73" spans="1:9" ht="14.4" x14ac:dyDescent="0.3">
      <c r="A73" s="8" t="s">
        <v>84</v>
      </c>
      <c r="B73" s="9">
        <v>2.837062</v>
      </c>
      <c r="C73" s="7">
        <f>VLOOKUP(A73,Sheet1!D:W,2,FALSE)</f>
        <v>46.808929999999997</v>
      </c>
      <c r="D73" s="7">
        <f>VLOOKUP(A73,Sheet1!G:H,2,FALSE)</f>
        <v>118.3646</v>
      </c>
      <c r="E73" s="7">
        <f>VLOOKUP(A73,Sheet1!J:K,2,FALSE)</f>
        <v>48690.79</v>
      </c>
      <c r="F73" s="7">
        <f>VLOOKUP(A73,Sheet1!M:N,2,FALSE)</f>
        <v>4619.5730000000003</v>
      </c>
      <c r="G73" s="7">
        <f>VLOOKUP(A73,Sheet1!P:Q,2,FALSE)</f>
        <v>16.602</v>
      </c>
      <c r="H73" s="7">
        <f>VLOOKUP(A73,Sheet1!S:T,2,FALSE)</f>
        <v>62.619059999999998</v>
      </c>
      <c r="I73" s="7">
        <f>VLOOKUP(A73,Sheet1!V:W,2,FALSE)</f>
        <v>84</v>
      </c>
    </row>
    <row r="74" spans="1:9" ht="14.4" x14ac:dyDescent="0.3">
      <c r="A74" s="5" t="s">
        <v>85</v>
      </c>
      <c r="B74" s="6">
        <v>7.157546</v>
      </c>
      <c r="C74" s="7">
        <f>VLOOKUP(A74,Sheet1!D:W,2,FALSE)</f>
        <v>46.420400000000001</v>
      </c>
      <c r="D74" s="7">
        <f>VLOOKUP(A74,Sheet1!G:H,2,FALSE)</f>
        <v>136.38069999999999</v>
      </c>
      <c r="E74" s="7">
        <f>VLOOKUP(A74,Sheet1!J:K,2,FALSE)</f>
        <v>14604.38</v>
      </c>
      <c r="F74" s="7">
        <f>VLOOKUP(A74,Sheet1!M:N,2,FALSE)</f>
        <v>795.90409999999997</v>
      </c>
      <c r="G74" s="7">
        <f>VLOOKUP(A74,Sheet1!P:Q,2,FALSE)</f>
        <v>41.368000000000002</v>
      </c>
      <c r="H74" s="7">
        <f>VLOOKUP(A74,Sheet1!S:T,2,FALSE)</f>
        <v>111.7555</v>
      </c>
      <c r="I74" s="7">
        <f>VLOOKUP(A74,Sheet1!V:W,2,FALSE)</f>
        <v>6983</v>
      </c>
    </row>
    <row r="75" spans="1:9" ht="14.4" x14ac:dyDescent="0.3">
      <c r="A75" s="8" t="s">
        <v>86</v>
      </c>
      <c r="B75" s="9">
        <v>4.559482</v>
      </c>
      <c r="C75" s="7">
        <f>VLOOKUP(A75,Sheet1!D:W,2,FALSE)</f>
        <v>46.556220000000003</v>
      </c>
      <c r="D75" s="7">
        <f>VLOOKUP(A75,Sheet1!G:H,2,FALSE)</f>
        <v>137.5172</v>
      </c>
      <c r="E75" s="7">
        <f>VLOOKUP(A75,Sheet1!J:K,2,FALSE)</f>
        <v>5320.9759999999997</v>
      </c>
      <c r="F75" s="7">
        <f>VLOOKUP(A75,Sheet1!M:N,2,FALSE)</f>
        <v>167.9795</v>
      </c>
      <c r="G75" s="7">
        <f>VLOOKUP(A75,Sheet1!P:Q,2,FALSE)</f>
        <v>43.94</v>
      </c>
      <c r="H75" s="7">
        <f>VLOOKUP(A75,Sheet1!S:T,2,FALSE)</f>
        <v>71.678150000000002</v>
      </c>
      <c r="I75" s="7">
        <f>VLOOKUP(A75,Sheet1!V:W,2,FALSE)</f>
        <v>18071</v>
      </c>
    </row>
    <row r="76" spans="1:9" ht="14.4" x14ac:dyDescent="0.3">
      <c r="A76" s="5" t="s">
        <v>87</v>
      </c>
      <c r="B76" s="6">
        <v>3.2341890000000002</v>
      </c>
      <c r="C76" s="7">
        <f>VLOOKUP(A76,Sheet1!D:W,2,FALSE)</f>
        <v>54.465150000000001</v>
      </c>
      <c r="D76" s="7">
        <f>VLOOKUP(A76,Sheet1!G:H,2,FALSE)</f>
        <v>96.767489999999995</v>
      </c>
      <c r="E76" s="7">
        <f>VLOOKUP(A76,Sheet1!J:K,2,FALSE)</f>
        <v>2556.7739999999999</v>
      </c>
      <c r="F76" s="7">
        <f>VLOOKUP(A76,Sheet1!M:N,2,FALSE)</f>
        <v>109.2428</v>
      </c>
      <c r="G76" s="7">
        <f>VLOOKUP(A76,Sheet1!P:Q,2,FALSE)</f>
        <v>63.86</v>
      </c>
      <c r="H76" s="7">
        <f>VLOOKUP(A76,Sheet1!S:T,2,FALSE)</f>
        <v>90.628360000000001</v>
      </c>
      <c r="I76" s="7">
        <f>VLOOKUP(A76,Sheet1!V:W,2,FALSE)</f>
        <v>23493</v>
      </c>
    </row>
    <row r="77" spans="1:9" ht="14.4" x14ac:dyDescent="0.3">
      <c r="A77" s="8" t="s">
        <v>88</v>
      </c>
      <c r="B77" s="9">
        <v>1.972737</v>
      </c>
      <c r="C77" s="7">
        <f>VLOOKUP(A77,Sheet1!D:W,2,FALSE)</f>
        <v>43.94003</v>
      </c>
      <c r="D77" s="7">
        <f>VLOOKUP(A77,Sheet1!G:H,2,FALSE)</f>
        <v>139.529</v>
      </c>
      <c r="E77" s="7">
        <f>VLOOKUP(A77,Sheet1!J:K,2,FALSE)</f>
        <v>2210.6390000000001</v>
      </c>
      <c r="F77" s="7">
        <f>VLOOKUP(A77,Sheet1!M:N,2,FALSE)</f>
        <v>80.810730000000007</v>
      </c>
      <c r="G77" s="7">
        <f>VLOOKUP(A77,Sheet1!P:Q,2,FALSE)</f>
        <v>38.729999999999997</v>
      </c>
      <c r="H77" s="7">
        <f>VLOOKUP(A77,Sheet1!S:T,2,FALSE)</f>
        <v>63.109630000000003</v>
      </c>
      <c r="I77" s="7">
        <f>VLOOKUP(A77,Sheet1!V:W,2,FALSE)</f>
        <v>17237</v>
      </c>
    </row>
    <row r="78" spans="1:9" ht="14.4" x14ac:dyDescent="0.3">
      <c r="A78" s="5" t="s">
        <v>89</v>
      </c>
      <c r="B78" s="6">
        <v>1.4088849999999999</v>
      </c>
      <c r="C78" s="7">
        <f>VLOOKUP(A78,Sheet1!D:W,2,FALSE)</f>
        <v>47.711550000000003</v>
      </c>
      <c r="D78" s="7">
        <f>VLOOKUP(A78,Sheet1!G:H,2,FALSE)</f>
        <v>78.988879999999995</v>
      </c>
      <c r="E78" s="7">
        <f>VLOOKUP(A78,Sheet1!J:K,2,FALSE)</f>
        <v>1996.66</v>
      </c>
      <c r="F78" s="7">
        <f>VLOOKUP(A78,Sheet1!M:N,2,FALSE)</f>
        <v>123.1844</v>
      </c>
      <c r="G78" s="7">
        <f>VLOOKUP(A78,Sheet1!P:Q,2,FALSE)</f>
        <v>56.64</v>
      </c>
      <c r="H78" s="7">
        <f>VLOOKUP(A78,Sheet1!S:T,2,FALSE)</f>
        <v>57.790860000000002</v>
      </c>
      <c r="I78" s="7">
        <f>VLOOKUP(A78,Sheet1!V:W,2,FALSE)</f>
        <v>2043</v>
      </c>
    </row>
    <row r="79" spans="1:9" ht="14.4" x14ac:dyDescent="0.3">
      <c r="A79" s="8" t="s">
        <v>90</v>
      </c>
      <c r="B79" s="9">
        <v>2.982853</v>
      </c>
      <c r="C79" s="7">
        <f>VLOOKUP(A79,Sheet1!D:W,2,FALSE)</f>
        <v>36.780439999999999</v>
      </c>
      <c r="D79" s="7">
        <f>VLOOKUP(A79,Sheet1!G:H,2,FALSE)</f>
        <v>45.166870000000003</v>
      </c>
      <c r="E79" s="7">
        <f>VLOOKUP(A79,Sheet1!J:K,2,FALSE)</f>
        <v>20855.810000000001</v>
      </c>
      <c r="F79" s="7">
        <f>VLOOKUP(A79,Sheet1!M:N,2,FALSE)</f>
        <v>696.5806</v>
      </c>
      <c r="G79" s="7">
        <f>VLOOKUP(A79,Sheet1!P:Q,2,FALSE)</f>
        <v>27.856999999999999</v>
      </c>
      <c r="H79" s="7">
        <f>VLOOKUP(A79,Sheet1!S:T,2,FALSE)</f>
        <v>104.5146</v>
      </c>
      <c r="I79" s="7">
        <f>VLOOKUP(A79,Sheet1!V:W,2,FALSE)</f>
        <v>140</v>
      </c>
    </row>
    <row r="80" spans="1:9" ht="14.4" x14ac:dyDescent="0.3">
      <c r="A80" s="5" t="s">
        <v>91</v>
      </c>
      <c r="B80" s="6">
        <v>1.845364</v>
      </c>
      <c r="C80" s="7">
        <f>VLOOKUP(A80,Sheet1!D:W,2,FALSE)</f>
        <v>43.730370000000001</v>
      </c>
      <c r="D80" s="7">
        <f>VLOOKUP(A80,Sheet1!G:H,2,FALSE)</f>
        <v>115.6669</v>
      </c>
      <c r="E80" s="7">
        <f>VLOOKUP(A80,Sheet1!J:K,2,FALSE)</f>
        <v>31467.07</v>
      </c>
      <c r="F80" s="7">
        <f>VLOOKUP(A80,Sheet1!M:N,2,FALSE)</f>
        <v>2340.1660000000002</v>
      </c>
      <c r="G80" s="7">
        <f>VLOOKUP(A80,Sheet1!P:Q,2,FALSE)</f>
        <v>20.942</v>
      </c>
      <c r="H80" s="7">
        <f>VLOOKUP(A80,Sheet1!S:T,2,FALSE)</f>
        <v>72.5197</v>
      </c>
      <c r="I80" s="7">
        <f>VLOOKUP(A80,Sheet1!V:W,2,FALSE)</f>
        <v>107</v>
      </c>
    </row>
    <row r="81" spans="1:9" ht="14.4" x14ac:dyDescent="0.3">
      <c r="A81" s="8" t="s">
        <v>92</v>
      </c>
      <c r="B81" s="9">
        <v>13.155519999999999</v>
      </c>
      <c r="C81" s="7" t="e">
        <f>VLOOKUP(A81,Sheet1!D:W,2,FALSE)</f>
        <v>#N/A</v>
      </c>
      <c r="D81" s="7">
        <f>VLOOKUP(A81,Sheet1!G:H,2,FALSE)</f>
        <v>104.2439</v>
      </c>
      <c r="E81" s="7">
        <f>VLOOKUP(A81,Sheet1!J:K,2,FALSE)</f>
        <v>17210.48</v>
      </c>
      <c r="F81" s="7">
        <f>VLOOKUP(A81,Sheet1!M:N,2,FALSE)</f>
        <v>693.81769999999995</v>
      </c>
      <c r="G81" s="7">
        <f>VLOOKUP(A81,Sheet1!P:Q,2,FALSE)</f>
        <v>63.728000000000002</v>
      </c>
      <c r="H81" s="7">
        <f>VLOOKUP(A81,Sheet1!S:T,2,FALSE)</f>
        <v>111.77379999999999</v>
      </c>
      <c r="I81" s="7">
        <f>VLOOKUP(A81,Sheet1!V:W,2,FALSE)</f>
        <v>96</v>
      </c>
    </row>
    <row r="82" spans="1:9" ht="14.4" x14ac:dyDescent="0.3">
      <c r="A82" s="5" t="s">
        <v>93</v>
      </c>
      <c r="B82" s="6">
        <v>1.2795970000000001</v>
      </c>
      <c r="C82" s="7">
        <f>VLOOKUP(A82,Sheet1!D:W,2,FALSE)</f>
        <v>33.237990000000003</v>
      </c>
      <c r="D82" s="7">
        <f>VLOOKUP(A82,Sheet1!G:H,2,FALSE)</f>
        <v>118.6671</v>
      </c>
      <c r="E82" s="7">
        <f>VLOOKUP(A82,Sheet1!J:K,2,FALSE)</f>
        <v>8654.2690000000002</v>
      </c>
      <c r="F82" s="7">
        <f>VLOOKUP(A82,Sheet1!M:N,2,FALSE)</f>
        <v>482.9606</v>
      </c>
      <c r="G82" s="7">
        <f>VLOOKUP(A82,Sheet1!P:Q,2,FALSE)</f>
        <v>48.945999999999998</v>
      </c>
      <c r="H82" s="7">
        <f>VLOOKUP(A82,Sheet1!S:T,2,FALSE)</f>
        <v>47.158839999999998</v>
      </c>
      <c r="I82" s="7">
        <f>VLOOKUP(A82,Sheet1!V:W,2,FALSE)</f>
        <v>19128</v>
      </c>
    </row>
    <row r="83" spans="1:9" ht="14.4" x14ac:dyDescent="0.3">
      <c r="A83" s="8" t="s">
        <v>94</v>
      </c>
      <c r="B83" s="9">
        <v>24.655290000000001</v>
      </c>
      <c r="C83" s="7">
        <f>VLOOKUP(A83,Sheet1!D:W,2,FALSE)</f>
        <v>39.02704</v>
      </c>
      <c r="D83" s="7" t="e">
        <f>VLOOKUP(A83,Sheet1!G:H,2,FALSE)</f>
        <v>#N/A</v>
      </c>
      <c r="E83" s="7">
        <f>VLOOKUP(A83,Sheet1!J:K,2,FALSE)</f>
        <v>12781.58</v>
      </c>
      <c r="F83" s="7">
        <f>VLOOKUP(A83,Sheet1!M:N,2,FALSE)</f>
        <v>512.92160000000001</v>
      </c>
      <c r="G83" s="7">
        <f>VLOOKUP(A83,Sheet1!P:Q,2,FALSE)</f>
        <v>73.394000000000005</v>
      </c>
      <c r="H83" s="7" t="e">
        <f>VLOOKUP(A83,Sheet1!S:T,2,FALSE)</f>
        <v>#N/A</v>
      </c>
      <c r="I83" s="7">
        <f>VLOOKUP(A83,Sheet1!V:W,2,FALSE)</f>
        <v>283</v>
      </c>
    </row>
    <row r="84" spans="1:9" ht="14.4" x14ac:dyDescent="0.3">
      <c r="A84" s="5" t="s">
        <v>95</v>
      </c>
      <c r="B84" s="6">
        <v>0.80854300000000001</v>
      </c>
      <c r="C84" s="7">
        <f>VLOOKUP(A84,Sheet1!D:W,2,FALSE)</f>
        <v>44.214460000000003</v>
      </c>
      <c r="D84" s="7">
        <f>VLOOKUP(A84,Sheet1!G:H,2,FALSE)</f>
        <v>127.389</v>
      </c>
      <c r="E84" s="7">
        <f>VLOOKUP(A84,Sheet1!J:K,2,FALSE)</f>
        <v>51184.65</v>
      </c>
      <c r="F84" s="7">
        <f>VLOOKUP(A84,Sheet1!M:N,2,FALSE)</f>
        <v>5971.6760000000004</v>
      </c>
      <c r="G84" s="7">
        <f>VLOOKUP(A84,Sheet1!P:Q,2,FALSE)</f>
        <v>19.139779999999998</v>
      </c>
      <c r="H84" s="7">
        <f>VLOOKUP(A84,Sheet1!S:T,2,FALSE)</f>
        <v>62.844180000000001</v>
      </c>
      <c r="I84" s="7">
        <f>VLOOKUP(A84,Sheet1!V:W,2,FALSE)</f>
        <v>40581</v>
      </c>
    </row>
    <row r="85" spans="1:9" ht="14.4" x14ac:dyDescent="0.3">
      <c r="A85" s="8" t="s">
        <v>96</v>
      </c>
      <c r="B85" s="9">
        <v>26.828060000000001</v>
      </c>
      <c r="C85" s="7">
        <f>VLOOKUP(A85,Sheet1!D:W,2,FALSE)</f>
        <v>49.239930000000001</v>
      </c>
      <c r="D85" s="7">
        <f>VLOOKUP(A85,Sheet1!G:H,2,FALSE)</f>
        <v>269.93369999999999</v>
      </c>
      <c r="E85" s="7">
        <f>VLOOKUP(A85,Sheet1!J:K,2,FALSE)</f>
        <v>62551.06</v>
      </c>
      <c r="F85" s="7" t="e">
        <f>VLOOKUP(A85,Sheet1!M:N,2,FALSE)</f>
        <v>#N/A</v>
      </c>
      <c r="G85" s="7">
        <f>VLOOKUP(A85,Sheet1!P:Q,2,FALSE)</f>
        <v>0</v>
      </c>
      <c r="H85" s="7">
        <f>VLOOKUP(A85,Sheet1!S:T,2,FALSE)</f>
        <v>376.92840000000001</v>
      </c>
      <c r="I85" s="7">
        <f>VLOOKUP(A85,Sheet1!V:W,2,FALSE)</f>
        <v>11</v>
      </c>
    </row>
    <row r="86" spans="1:9" ht="14.4" x14ac:dyDescent="0.3">
      <c r="A86" s="5" t="s">
        <v>97</v>
      </c>
      <c r="B86" s="6">
        <v>6.0047290000000002</v>
      </c>
      <c r="C86" s="7">
        <f>VLOOKUP(A86,Sheet1!D:W,2,FALSE)</f>
        <v>38.155279999999998</v>
      </c>
      <c r="D86" s="7">
        <f>VLOOKUP(A86,Sheet1!G:H,2,FALSE)</f>
        <v>79.150319999999994</v>
      </c>
      <c r="E86" s="7">
        <f>VLOOKUP(A86,Sheet1!J:K,2,FALSE)</f>
        <v>5810.43</v>
      </c>
      <c r="F86" s="7">
        <f>VLOOKUP(A86,Sheet1!M:N,2,FALSE)</f>
        <v>362.26049999999998</v>
      </c>
      <c r="G86" s="7">
        <f>VLOOKUP(A86,Sheet1!P:Q,2,FALSE)</f>
        <v>42.904000000000003</v>
      </c>
      <c r="H86" s="7">
        <f>VLOOKUP(A86,Sheet1!S:T,2,FALSE)</f>
        <v>102.55840000000001</v>
      </c>
      <c r="I86" s="7">
        <f>VLOOKUP(A86,Sheet1!V:W,2,FALSE)</f>
        <v>18857</v>
      </c>
    </row>
    <row r="87" spans="1:9" ht="14.4" x14ac:dyDescent="0.3">
      <c r="A87" s="8" t="s">
        <v>98</v>
      </c>
      <c r="B87" s="9">
        <v>3.8617599999999999</v>
      </c>
      <c r="C87" s="7">
        <f>VLOOKUP(A87,Sheet1!D:W,2,FALSE)</f>
        <v>45.284579999999998</v>
      </c>
      <c r="D87" s="7">
        <f>VLOOKUP(A87,Sheet1!G:H,2,FALSE)</f>
        <v>73.293539999999993</v>
      </c>
      <c r="E87" s="7">
        <f>VLOOKUP(A87,Sheet1!J:K,2,FALSE)</f>
        <v>2574.3870000000002</v>
      </c>
      <c r="F87" s="7">
        <f>VLOOKUP(A87,Sheet1!M:N,2,FALSE)</f>
        <v>209.7457</v>
      </c>
      <c r="G87" s="7">
        <f>VLOOKUP(A87,Sheet1!P:Q,2,FALSE)</f>
        <v>63.991529999999997</v>
      </c>
      <c r="H87" s="7">
        <f>VLOOKUP(A87,Sheet1!S:T,2,FALSE)</f>
        <v>57.411290000000001</v>
      </c>
      <c r="I87" s="7">
        <f>VLOOKUP(A87,Sheet1!V:W,2,FALSE)</f>
        <v>7375253</v>
      </c>
    </row>
    <row r="88" spans="1:9" ht="14.4" x14ac:dyDescent="0.3">
      <c r="A88" s="5" t="s">
        <v>99</v>
      </c>
      <c r="B88" s="6">
        <v>1.9759819999999999</v>
      </c>
      <c r="C88" s="7">
        <f>VLOOKUP(A88,Sheet1!D:W,2,FALSE)</f>
        <v>46.453690000000002</v>
      </c>
      <c r="D88" s="7">
        <f>VLOOKUP(A88,Sheet1!G:H,2,FALSE)</f>
        <v>105.5835</v>
      </c>
      <c r="E88" s="7">
        <f>VLOOKUP(A88,Sheet1!J:K,2,FALSE)</f>
        <v>29455.58</v>
      </c>
      <c r="F88" s="7">
        <f>VLOOKUP(A88,Sheet1!M:N,2,FALSE)</f>
        <v>1876.104</v>
      </c>
      <c r="G88" s="7">
        <f>VLOOKUP(A88,Sheet1!P:Q,2,FALSE)</f>
        <v>43.052999999999997</v>
      </c>
      <c r="H88" s="7">
        <f>VLOOKUP(A88,Sheet1!S:T,2,FALSE)</f>
        <v>101.248</v>
      </c>
      <c r="I88" s="7">
        <f>VLOOKUP(A88,Sheet1!V:W,2,FALSE)</f>
        <v>24105</v>
      </c>
    </row>
    <row r="89" spans="1:9" ht="14.4" x14ac:dyDescent="0.3">
      <c r="A89" s="8" t="s">
        <v>100</v>
      </c>
      <c r="B89" s="9">
        <v>0.65766100000000005</v>
      </c>
      <c r="C89" s="7">
        <f>VLOOKUP(A89,Sheet1!D:W,2,FALSE)</f>
        <v>48.11985</v>
      </c>
      <c r="D89" s="7">
        <f>VLOOKUP(A89,Sheet1!G:H,2,FALSE)</f>
        <v>59.361429999999999</v>
      </c>
      <c r="E89" s="7">
        <f>VLOOKUP(A89,Sheet1!J:K,2,FALSE)</f>
        <v>3065.2049999999999</v>
      </c>
      <c r="F89" s="7">
        <f>VLOOKUP(A89,Sheet1!M:N,2,FALSE)</f>
        <v>143.62880000000001</v>
      </c>
      <c r="G89" s="7">
        <f>VLOOKUP(A89,Sheet1!P:Q,2,FALSE)</f>
        <v>44.722000000000001</v>
      </c>
      <c r="H89" s="7">
        <f>VLOOKUP(A89,Sheet1!S:T,2,FALSE)</f>
        <v>46.377989999999997</v>
      </c>
      <c r="I89" s="7">
        <f>VLOOKUP(A89,Sheet1!V:W,2,FALSE)</f>
        <v>27517</v>
      </c>
    </row>
    <row r="90" spans="1:9" ht="14.4" x14ac:dyDescent="0.3">
      <c r="A90" s="5" t="s">
        <v>101</v>
      </c>
      <c r="B90" s="6">
        <v>-40.414299999999997</v>
      </c>
      <c r="C90" s="7">
        <f>VLOOKUP(A90,Sheet1!D:W,2,FALSE)</f>
        <v>45.45373</v>
      </c>
      <c r="D90" s="7">
        <f>VLOOKUP(A90,Sheet1!G:H,2,FALSE)</f>
        <v>103.4452</v>
      </c>
      <c r="E90" s="7">
        <f>VLOOKUP(A90,Sheet1!J:K,2,FALSE)</f>
        <v>32834.04</v>
      </c>
      <c r="F90" s="7">
        <f>VLOOKUP(A90,Sheet1!M:N,2,FALSE)</f>
        <v>2115.192</v>
      </c>
      <c r="G90" s="7">
        <f>VLOOKUP(A90,Sheet1!P:Q,2,FALSE)</f>
        <v>28.649000000000001</v>
      </c>
      <c r="H90" s="7">
        <f>VLOOKUP(A90,Sheet1!S:T,2,FALSE)</f>
        <v>163.38200000000001</v>
      </c>
      <c r="I90" s="7">
        <f>VLOOKUP(A90,Sheet1!V:W,2,FALSE)</f>
        <v>3927</v>
      </c>
    </row>
    <row r="91" spans="1:9" ht="14.4" x14ac:dyDescent="0.3">
      <c r="A91" s="8" t="s">
        <v>102</v>
      </c>
      <c r="B91" s="9">
        <v>1.9873019999999999</v>
      </c>
      <c r="C91" s="7">
        <f>VLOOKUP(A91,Sheet1!D:W,2,FALSE)</f>
        <v>36.986899999999999</v>
      </c>
      <c r="D91" s="7">
        <f>VLOOKUP(A91,Sheet1!G:H,2,FALSE)</f>
        <v>109.21299999999999</v>
      </c>
      <c r="E91" s="7">
        <f>VLOOKUP(A91,Sheet1!J:K,2,FALSE)</f>
        <v>13398.99</v>
      </c>
      <c r="F91" s="7">
        <f>VLOOKUP(A91,Sheet1!M:N,2,FALSE)</f>
        <v>763.28039999999999</v>
      </c>
      <c r="G91" s="7">
        <f>VLOOKUP(A91,Sheet1!P:Q,2,FALSE)</f>
        <v>44.984850000000002</v>
      </c>
      <c r="H91" s="7">
        <f>VLOOKUP(A91,Sheet1!S:T,2,FALSE)</f>
        <v>53.536859999999997</v>
      </c>
      <c r="I91" s="7">
        <f>VLOOKUP(A91,Sheet1!V:W,2,FALSE)</f>
        <v>1844442</v>
      </c>
    </row>
    <row r="92" spans="1:9" ht="14.4" x14ac:dyDescent="0.3">
      <c r="A92" s="5" t="s">
        <v>103</v>
      </c>
      <c r="B92" s="6">
        <v>2.0051839999999999</v>
      </c>
      <c r="C92" s="7">
        <f>VLOOKUP(A92,Sheet1!D:W,2,FALSE)</f>
        <v>37.71022</v>
      </c>
      <c r="D92" s="7">
        <f>VLOOKUP(A92,Sheet1!G:H,2,FALSE)</f>
        <v>102.8</v>
      </c>
      <c r="E92" s="7">
        <f>VLOOKUP(A92,Sheet1!J:K,2,FALSE)</f>
        <v>10954.55</v>
      </c>
      <c r="F92" s="7">
        <f>VLOOKUP(A92,Sheet1!M:N,2,FALSE)</f>
        <v>624.44209999999998</v>
      </c>
      <c r="G92" s="7">
        <f>VLOOKUP(A92,Sheet1!P:Q,2,FALSE)</f>
        <v>49.576810000000002</v>
      </c>
      <c r="H92" s="7">
        <f>VLOOKUP(A92,Sheet1!S:T,2,FALSE)</f>
        <v>53.163400000000003</v>
      </c>
      <c r="I92" s="7">
        <f>VLOOKUP(A92,Sheet1!V:W,2,FALSE)</f>
        <v>19836854</v>
      </c>
    </row>
    <row r="93" spans="1:9" ht="14.4" x14ac:dyDescent="0.3">
      <c r="A93" s="8" t="s">
        <v>104</v>
      </c>
      <c r="B93" s="9">
        <v>2.2607789999999999</v>
      </c>
      <c r="C93" s="7">
        <f>VLOOKUP(A93,Sheet1!D:W,2,FALSE)</f>
        <v>40.23386</v>
      </c>
      <c r="D93" s="7">
        <f>VLOOKUP(A93,Sheet1!G:H,2,FALSE)</f>
        <v>81.876679999999993</v>
      </c>
      <c r="E93" s="7">
        <f>VLOOKUP(A93,Sheet1!J:K,2,FALSE)</f>
        <v>3859.1550000000002</v>
      </c>
      <c r="F93" s="7">
        <f>VLOOKUP(A93,Sheet1!M:N,2,FALSE)</f>
        <v>202.9102</v>
      </c>
      <c r="G93" s="7">
        <f>VLOOKUP(A93,Sheet1!P:Q,2,FALSE)</f>
        <v>63.021250000000002</v>
      </c>
      <c r="H93" s="7">
        <f>VLOOKUP(A93,Sheet1!S:T,2,FALSE)</f>
        <v>46.963410000000003</v>
      </c>
      <c r="I93" s="7">
        <f>VLOOKUP(A93,Sheet1!V:W,2,FALSE)</f>
        <v>17992412</v>
      </c>
    </row>
    <row r="94" spans="1:9" ht="14.4" x14ac:dyDescent="0.3">
      <c r="A94" s="5" t="s">
        <v>105</v>
      </c>
      <c r="B94" s="6">
        <v>1.440118</v>
      </c>
      <c r="C94" s="7">
        <f>VLOOKUP(A94,Sheet1!D:W,2,FALSE)</f>
        <v>35.880330000000001</v>
      </c>
      <c r="D94" s="7">
        <f>VLOOKUP(A94,Sheet1!G:H,2,FALSE)</f>
        <v>81.306610000000006</v>
      </c>
      <c r="E94" s="7">
        <f>VLOOKUP(A94,Sheet1!J:K,2,FALSE)</f>
        <v>4987.5389999999998</v>
      </c>
      <c r="F94" s="7">
        <f>VLOOKUP(A94,Sheet1!M:N,2,FALSE)</f>
        <v>212.8203</v>
      </c>
      <c r="G94" s="7">
        <f>VLOOKUP(A94,Sheet1!P:Q,2,FALSE)</f>
        <v>57.771650000000001</v>
      </c>
      <c r="H94" s="7">
        <f>VLOOKUP(A94,Sheet1!S:T,2,FALSE)</f>
        <v>37.34093</v>
      </c>
      <c r="I94" s="7">
        <f>VLOOKUP(A94,Sheet1!V:W,2,FALSE)</f>
        <v>497465</v>
      </c>
    </row>
    <row r="95" spans="1:9" ht="14.4" x14ac:dyDescent="0.3">
      <c r="A95" s="8" t="s">
        <v>106</v>
      </c>
      <c r="B95" s="9">
        <v>1.814344</v>
      </c>
      <c r="C95" s="7">
        <f>VLOOKUP(A95,Sheet1!D:W,2,FALSE)</f>
        <v>39.235039999999998</v>
      </c>
      <c r="D95" s="7">
        <f>VLOOKUP(A95,Sheet1!G:H,2,FALSE)</f>
        <v>119.3387</v>
      </c>
      <c r="E95" s="7">
        <f>VLOOKUP(A95,Sheet1!J:K,2,FALSE)</f>
        <v>11648.54</v>
      </c>
      <c r="F95" s="7">
        <f>VLOOKUP(A95,Sheet1!M:N,2,FALSE)</f>
        <v>375.15559999999999</v>
      </c>
      <c r="G95" s="7">
        <f>VLOOKUP(A95,Sheet1!P:Q,2,FALSE)</f>
        <v>44.674999999999997</v>
      </c>
      <c r="H95" s="7">
        <f>VLOOKUP(A95,Sheet1!S:T,2,FALSE)</f>
        <v>43.001939999999998</v>
      </c>
      <c r="I95" s="7">
        <f>VLOOKUP(A95,Sheet1!V:W,2,FALSE)</f>
        <v>12148</v>
      </c>
    </row>
    <row r="96" spans="1:9" ht="14.4" x14ac:dyDescent="0.3">
      <c r="A96" s="5" t="s">
        <v>107</v>
      </c>
      <c r="B96" s="6">
        <v>2.9469340000000002</v>
      </c>
      <c r="C96" s="7">
        <f>VLOOKUP(A96,Sheet1!D:W,2,FALSE)</f>
        <v>42.17436</v>
      </c>
      <c r="D96" s="7">
        <f>VLOOKUP(A96,Sheet1!G:H,2,FALSE)</f>
        <v>82.206320000000005</v>
      </c>
      <c r="E96" s="7">
        <f>VLOOKUP(A96,Sheet1!J:K,2,FALSE)</f>
        <v>3297.09</v>
      </c>
      <c r="F96" s="7">
        <f>VLOOKUP(A96,Sheet1!M:N,2,FALSE)</f>
        <v>197.58629999999999</v>
      </c>
      <c r="G96" s="7">
        <f>VLOOKUP(A96,Sheet1!P:Q,2,FALSE)</f>
        <v>65.684020000000004</v>
      </c>
      <c r="H96" s="7">
        <f>VLOOKUP(A96,Sheet1!S:T,2,FALSE)</f>
        <v>56.409550000000003</v>
      </c>
      <c r="I96" s="7">
        <f>VLOOKUP(A96,Sheet1!V:W,2,FALSE)</f>
        <v>17494947</v>
      </c>
    </row>
    <row r="97" spans="1:9" ht="14.4" x14ac:dyDescent="0.3">
      <c r="A97" s="8" t="s">
        <v>108</v>
      </c>
      <c r="B97" s="9">
        <v>1.5523359999999999</v>
      </c>
      <c r="C97" s="7">
        <f>VLOOKUP(A97,Sheet1!D:W,2,FALSE)</f>
        <v>20.209209999999999</v>
      </c>
      <c r="D97" s="7">
        <f>VLOOKUP(A97,Sheet1!G:H,2,FALSE)</f>
        <v>86.94256</v>
      </c>
      <c r="E97" s="7">
        <f>VLOOKUP(A97,Sheet1!J:K,2,FALSE)</f>
        <v>6655.07</v>
      </c>
      <c r="F97" s="7">
        <f>VLOOKUP(A97,Sheet1!M:N,2,FALSE)</f>
        <v>275.13040000000001</v>
      </c>
      <c r="G97" s="7">
        <f>VLOOKUP(A97,Sheet1!P:Q,2,FALSE)</f>
        <v>65.97</v>
      </c>
      <c r="H97" s="7">
        <f>VLOOKUP(A97,Sheet1!S:T,2,FALSE)</f>
        <v>43.404969999999999</v>
      </c>
      <c r="I97" s="7">
        <f>VLOOKUP(A97,Sheet1!V:W,2,FALSE)</f>
        <v>9586</v>
      </c>
    </row>
    <row r="98" spans="1:9" ht="14.4" x14ac:dyDescent="0.3">
      <c r="A98" s="5" t="s">
        <v>109</v>
      </c>
      <c r="B98" s="6">
        <v>17.602889999999999</v>
      </c>
      <c r="C98" s="7">
        <f>VLOOKUP(A98,Sheet1!D:W,2,FALSE)</f>
        <v>45.79965</v>
      </c>
      <c r="D98" s="7">
        <f>VLOOKUP(A98,Sheet1!G:H,2,FALSE)</f>
        <v>103.17100000000001</v>
      </c>
      <c r="E98" s="7">
        <f>VLOOKUP(A98,Sheet1!J:K,2,FALSE)</f>
        <v>86800.58</v>
      </c>
      <c r="F98" s="7">
        <f>VLOOKUP(A98,Sheet1!M:N,2,FALSE)</f>
        <v>5896.692</v>
      </c>
      <c r="G98" s="7">
        <f>VLOOKUP(A98,Sheet1!P:Q,2,FALSE)</f>
        <v>36.83</v>
      </c>
      <c r="H98" s="7">
        <f>VLOOKUP(A98,Sheet1!S:T,2,FALSE)</f>
        <v>211.5111</v>
      </c>
      <c r="I98" s="7" t="e">
        <f>VLOOKUP(A98,Sheet1!V:W,2,FALSE)</f>
        <v>#N/A</v>
      </c>
    </row>
    <row r="99" spans="1:9" ht="14.4" x14ac:dyDescent="0.3">
      <c r="A99" s="8" t="s">
        <v>110</v>
      </c>
      <c r="B99" s="9">
        <v>0.52269100000000002</v>
      </c>
      <c r="C99" s="7">
        <f>VLOOKUP(A99,Sheet1!D:W,2,FALSE)</f>
        <v>19.590949999999999</v>
      </c>
      <c r="D99" s="7">
        <f>VLOOKUP(A99,Sheet1!G:H,2,FALSE)</f>
        <v>108.4624</v>
      </c>
      <c r="E99" s="7">
        <f>VLOOKUP(A99,Sheet1!J:K,2,FALSE)</f>
        <v>13800.02</v>
      </c>
      <c r="F99" s="7">
        <f>VLOOKUP(A99,Sheet1!M:N,2,FALSE)</f>
        <v>1691.336</v>
      </c>
      <c r="G99" s="7">
        <f>VLOOKUP(A99,Sheet1!P:Q,2,FALSE)</f>
        <v>25.102</v>
      </c>
      <c r="H99" s="7">
        <f>VLOOKUP(A99,Sheet1!S:T,2,FALSE)</f>
        <v>65.050839999999994</v>
      </c>
      <c r="I99" s="7">
        <f>VLOOKUP(A99,Sheet1!V:W,2,FALSE)</f>
        <v>129941</v>
      </c>
    </row>
    <row r="100" spans="1:9" ht="14.4" x14ac:dyDescent="0.3">
      <c r="A100" s="5" t="s">
        <v>111</v>
      </c>
      <c r="B100" s="6">
        <v>-2.1786300000000001</v>
      </c>
      <c r="C100" s="7">
        <f>VLOOKUP(A100,Sheet1!D:W,2,FALSE)</f>
        <v>13.26712</v>
      </c>
      <c r="D100" s="7">
        <f>VLOOKUP(A100,Sheet1!G:H,2,FALSE)</f>
        <v>95.040149999999997</v>
      </c>
      <c r="E100" s="7">
        <f>VLOOKUP(A100,Sheet1!J:K,2,FALSE)</f>
        <v>10919.77</v>
      </c>
      <c r="F100" s="7">
        <f>VLOOKUP(A100,Sheet1!M:N,2,FALSE)</f>
        <v>715.95830000000001</v>
      </c>
      <c r="G100" s="7">
        <f>VLOOKUP(A100,Sheet1!P:Q,2,FALSE)</f>
        <v>29.527000000000001</v>
      </c>
      <c r="H100" s="7">
        <f>VLOOKUP(A100,Sheet1!S:T,2,FALSE)</f>
        <v>79.925290000000004</v>
      </c>
      <c r="I100" s="7">
        <f>VLOOKUP(A100,Sheet1!V:W,2,FALSE)</f>
        <v>372332</v>
      </c>
    </row>
    <row r="101" spans="1:9" ht="14.4" x14ac:dyDescent="0.3">
      <c r="A101" s="8" t="s">
        <v>112</v>
      </c>
      <c r="B101" s="9">
        <v>-2.4194900000000001</v>
      </c>
      <c r="C101" s="7">
        <f>VLOOKUP(A101,Sheet1!D:W,2,FALSE)</f>
        <v>47.23151</v>
      </c>
      <c r="D101" s="7">
        <f>VLOOKUP(A101,Sheet1!G:H,2,FALSE)</f>
        <v>122.1696</v>
      </c>
      <c r="E101" s="7">
        <f>VLOOKUP(A101,Sheet1!J:K,2,FALSE)</f>
        <v>58945.23</v>
      </c>
      <c r="F101" s="7">
        <f>VLOOKUP(A101,Sheet1!M:N,2,FALSE)</f>
        <v>5113.2219999999998</v>
      </c>
      <c r="G101" s="7">
        <f>VLOOKUP(A101,Sheet1!P:Q,2,FALSE)</f>
        <v>6.1870000000000003</v>
      </c>
      <c r="H101" s="7">
        <f>VLOOKUP(A101,Sheet1!S:T,2,FALSE)</f>
        <v>92.01679</v>
      </c>
      <c r="I101" s="7">
        <f>VLOOKUP(A101,Sheet1!V:W,2,FALSE)</f>
        <v>5</v>
      </c>
    </row>
    <row r="102" spans="1:9" ht="14.4" x14ac:dyDescent="0.3">
      <c r="A102" s="5" t="s">
        <v>113</v>
      </c>
      <c r="B102" s="6">
        <v>5.805504</v>
      </c>
      <c r="C102" s="7">
        <f>VLOOKUP(A102,Sheet1!D:W,2,FALSE)</f>
        <v>47.451689999999999</v>
      </c>
      <c r="D102" s="7">
        <f>VLOOKUP(A102,Sheet1!G:H,2,FALSE)</f>
        <v>127.6619</v>
      </c>
      <c r="E102" s="7">
        <f>VLOOKUP(A102,Sheet1!J:K,2,FALSE)</f>
        <v>41469.550000000003</v>
      </c>
      <c r="F102" s="7">
        <f>VLOOKUP(A102,Sheet1!M:N,2,FALSE)</f>
        <v>3207.4659999999999</v>
      </c>
      <c r="G102" s="7">
        <f>VLOOKUP(A102,Sheet1!P:Q,2,FALSE)</f>
        <v>7.5819999999999999</v>
      </c>
      <c r="H102" s="7">
        <f>VLOOKUP(A102,Sheet1!S:T,2,FALSE)</f>
        <v>58.937040000000003</v>
      </c>
      <c r="I102" s="7">
        <f>VLOOKUP(A102,Sheet1!V:W,2,FALSE)</f>
        <v>492</v>
      </c>
    </row>
    <row r="103" spans="1:9" ht="14.4" x14ac:dyDescent="0.3">
      <c r="A103" s="8" t="s">
        <v>114</v>
      </c>
      <c r="B103" s="9">
        <v>2.1156470000000001</v>
      </c>
      <c r="C103" s="7">
        <f>VLOOKUP(A103,Sheet1!D:W,2,FALSE)</f>
        <v>42.571350000000002</v>
      </c>
      <c r="D103" s="7">
        <f>VLOOKUP(A103,Sheet1!G:H,2,FALSE)</f>
        <v>137.46690000000001</v>
      </c>
      <c r="E103" s="7">
        <f>VLOOKUP(A103,Sheet1!J:K,2,FALSE)</f>
        <v>44471.87</v>
      </c>
      <c r="F103" s="7">
        <f>VLOOKUP(A103,Sheet1!M:N,2,FALSE)</f>
        <v>3624.0819999999999</v>
      </c>
      <c r="G103" s="7">
        <f>VLOOKUP(A103,Sheet1!P:Q,2,FALSE)</f>
        <v>29.562000000000001</v>
      </c>
      <c r="H103" s="7">
        <f>VLOOKUP(A103,Sheet1!S:T,2,FALSE)</f>
        <v>60.348379999999999</v>
      </c>
      <c r="I103" s="7">
        <f>VLOOKUP(A103,Sheet1!V:W,2,FALSE)</f>
        <v>69</v>
      </c>
    </row>
    <row r="104" spans="1:9" ht="14.4" x14ac:dyDescent="0.3">
      <c r="A104" s="5" t="s">
        <v>115</v>
      </c>
      <c r="B104" s="6">
        <v>4.9295220000000004</v>
      </c>
      <c r="C104" s="7">
        <f>VLOOKUP(A104,Sheet1!D:W,2,FALSE)</f>
        <v>45.890169999999998</v>
      </c>
      <c r="D104" s="7">
        <f>VLOOKUP(A104,Sheet1!G:H,2,FALSE)</f>
        <v>101.0265</v>
      </c>
      <c r="E104" s="7">
        <f>VLOOKUP(A104,Sheet1!J:K,2,FALSE)</f>
        <v>9975.1990000000005</v>
      </c>
      <c r="F104" s="7">
        <f>VLOOKUP(A104,Sheet1!M:N,2,FALSE)</f>
        <v>559.11590000000001</v>
      </c>
      <c r="G104" s="7">
        <f>VLOOKUP(A104,Sheet1!P:Q,2,FALSE)</f>
        <v>44.326000000000001</v>
      </c>
      <c r="H104" s="7">
        <f>VLOOKUP(A104,Sheet1!S:T,2,FALSE)</f>
        <v>89.026380000000003</v>
      </c>
      <c r="I104" s="7">
        <f>VLOOKUP(A104,Sheet1!V:W,2,FALSE)</f>
        <v>2448</v>
      </c>
    </row>
    <row r="105" spans="1:9" ht="14.4" x14ac:dyDescent="0.3">
      <c r="A105" s="8" t="s">
        <v>116</v>
      </c>
      <c r="B105" s="9">
        <v>2.224278</v>
      </c>
      <c r="C105" s="7">
        <f>VLOOKUP(A105,Sheet1!D:W,2,FALSE)</f>
        <v>18.10455</v>
      </c>
      <c r="D105" s="7">
        <f>VLOOKUP(A105,Sheet1!G:H,2,FALSE)</f>
        <v>87.621489999999994</v>
      </c>
      <c r="E105" s="7">
        <f>VLOOKUP(A105,Sheet1!J:K,2,FALSE)</f>
        <v>10266.92</v>
      </c>
      <c r="F105" s="7">
        <f>VLOOKUP(A105,Sheet1!M:N,2,FALSE)</f>
        <v>737.7509</v>
      </c>
      <c r="G105" s="7">
        <f>VLOOKUP(A105,Sheet1!P:Q,2,FALSE)</f>
        <v>9.0210000000000008</v>
      </c>
      <c r="H105" s="7">
        <f>VLOOKUP(A105,Sheet1!S:T,2,FALSE)</f>
        <v>88.53152</v>
      </c>
      <c r="I105" s="7">
        <f>VLOOKUP(A105,Sheet1!V:W,2,FALSE)</f>
        <v>2426</v>
      </c>
    </row>
    <row r="106" spans="1:9" ht="14.4" x14ac:dyDescent="0.3">
      <c r="A106" s="5" t="s">
        <v>117</v>
      </c>
      <c r="B106" s="6">
        <v>0.52699200000000002</v>
      </c>
      <c r="C106" s="7">
        <f>VLOOKUP(A106,Sheet1!D:W,2,FALSE)</f>
        <v>43.937159999999999</v>
      </c>
      <c r="D106" s="7">
        <f>VLOOKUP(A106,Sheet1!G:H,2,FALSE)</f>
        <v>141.40700000000001</v>
      </c>
      <c r="E106" s="7">
        <f>VLOOKUP(A106,Sheet1!J:K,2,FALSE)</f>
        <v>42811.040000000001</v>
      </c>
      <c r="F106" s="7">
        <f>VLOOKUP(A106,Sheet1!M:N,2,FALSE)</f>
        <v>4503.6819999999998</v>
      </c>
      <c r="G106" s="7">
        <f>VLOOKUP(A106,Sheet1!P:Q,2,FALSE)</f>
        <v>8.3840000000000003</v>
      </c>
      <c r="H106" s="7">
        <f>VLOOKUP(A106,Sheet1!S:T,2,FALSE)</f>
        <v>36.816510000000001</v>
      </c>
      <c r="I106" s="7">
        <f>VLOOKUP(A106,Sheet1!V:W,2,FALSE)</f>
        <v>42</v>
      </c>
    </row>
    <row r="107" spans="1:9" ht="14.4" x14ac:dyDescent="0.3">
      <c r="A107" s="8" t="s">
        <v>118</v>
      </c>
      <c r="B107" s="9">
        <v>4.6509000000000002E-2</v>
      </c>
      <c r="C107" s="7">
        <f>VLOOKUP(A107,Sheet1!D:W,2,FALSE)</f>
        <v>48.057659999999998</v>
      </c>
      <c r="D107" s="7">
        <f>VLOOKUP(A107,Sheet1!G:H,2,FALSE)</f>
        <v>142.2824</v>
      </c>
      <c r="E107" s="7">
        <f>VLOOKUP(A107,Sheet1!J:K,2,FALSE)</f>
        <v>26166.54</v>
      </c>
      <c r="F107" s="7">
        <f>VLOOKUP(A107,Sheet1!M:N,2,FALSE)</f>
        <v>783.76340000000005</v>
      </c>
      <c r="G107" s="7">
        <f>VLOOKUP(A107,Sheet1!P:Q,2,FALSE)</f>
        <v>42.572000000000003</v>
      </c>
      <c r="H107" s="7">
        <f>VLOOKUP(A107,Sheet1!S:T,2,FALSE)</f>
        <v>63.52796</v>
      </c>
      <c r="I107" s="7">
        <f>VLOOKUP(A107,Sheet1!V:W,2,FALSE)</f>
        <v>2520</v>
      </c>
    </row>
    <row r="108" spans="1:9" ht="14.4" x14ac:dyDescent="0.3">
      <c r="A108" s="5" t="s">
        <v>119</v>
      </c>
      <c r="B108" s="6">
        <v>1.852298</v>
      </c>
      <c r="C108" s="7">
        <f>VLOOKUP(A108,Sheet1!D:W,2,FALSE)</f>
        <v>49.033619999999999</v>
      </c>
      <c r="D108" s="7">
        <f>VLOOKUP(A108,Sheet1!G:H,2,FALSE)</f>
        <v>96.320220000000006</v>
      </c>
      <c r="E108" s="7">
        <f>VLOOKUP(A108,Sheet1!J:K,2,FALSE)</f>
        <v>4306.2070000000003</v>
      </c>
      <c r="F108" s="7">
        <f>VLOOKUP(A108,Sheet1!M:N,2,FALSE)</f>
        <v>179.18039999999999</v>
      </c>
      <c r="G108" s="7">
        <f>VLOOKUP(A108,Sheet1!P:Q,2,FALSE)</f>
        <v>72.97</v>
      </c>
      <c r="H108" s="7">
        <f>VLOOKUP(A108,Sheet1!S:T,2,FALSE)</f>
        <v>36.149389999999997</v>
      </c>
      <c r="I108" s="7">
        <f>VLOOKUP(A108,Sheet1!V:W,2,FALSE)</f>
        <v>7480</v>
      </c>
    </row>
    <row r="109" spans="1:9" ht="14.4" x14ac:dyDescent="0.3">
      <c r="A109" s="8" t="s">
        <v>120</v>
      </c>
      <c r="B109" s="9">
        <v>1.7436910000000001</v>
      </c>
      <c r="C109" s="7">
        <f>VLOOKUP(A109,Sheet1!D:W,2,FALSE)</f>
        <v>38.558750000000003</v>
      </c>
      <c r="D109" s="7">
        <f>VLOOKUP(A109,Sheet1!G:H,2,FALSE)</f>
        <v>138.56610000000001</v>
      </c>
      <c r="E109" s="7">
        <f>VLOOKUP(A109,Sheet1!J:K,2,FALSE)</f>
        <v>5258.1959999999999</v>
      </c>
      <c r="F109" s="7">
        <f>VLOOKUP(A109,Sheet1!M:N,2,FALSE)</f>
        <v>259.92599999999999</v>
      </c>
      <c r="G109" s="7">
        <f>VLOOKUP(A109,Sheet1!P:Q,2,FALSE)</f>
        <v>63.649000000000001</v>
      </c>
      <c r="H109" s="7">
        <f>VLOOKUP(A109,Sheet1!S:T,2,FALSE)</f>
        <v>98.875559999999993</v>
      </c>
      <c r="I109" s="7">
        <f>VLOOKUP(A109,Sheet1!V:W,2,FALSE)</f>
        <v>2934</v>
      </c>
    </row>
    <row r="110" spans="1:9" ht="14.4" x14ac:dyDescent="0.3">
      <c r="A110" s="5" t="s">
        <v>121</v>
      </c>
      <c r="B110" s="6">
        <v>13.0745</v>
      </c>
      <c r="C110" s="7">
        <f>VLOOKUP(A110,Sheet1!D:W,2,FALSE)</f>
        <v>48.958100000000002</v>
      </c>
      <c r="D110" s="7">
        <f>VLOOKUP(A110,Sheet1!G:H,2,FALSE)</f>
        <v>119.4915</v>
      </c>
      <c r="E110" s="7">
        <f>VLOOKUP(A110,Sheet1!J:K,2,FALSE)</f>
        <v>4260.6589999999997</v>
      </c>
      <c r="F110" s="7">
        <f>VLOOKUP(A110,Sheet1!M:N,2,FALSE)</f>
        <v>261.15719999999999</v>
      </c>
      <c r="G110" s="7">
        <f>VLOOKUP(A110,Sheet1!P:Q,2,FALSE)</f>
        <v>76.611999999999995</v>
      </c>
      <c r="H110" s="7">
        <f>VLOOKUP(A110,Sheet1!S:T,2,FALSE)</f>
        <v>124.8986</v>
      </c>
      <c r="I110" s="7">
        <f>VLOOKUP(A110,Sheet1!V:W,2,FALSE)</f>
        <v>12139</v>
      </c>
    </row>
    <row r="111" spans="1:9" ht="14.4" x14ac:dyDescent="0.3">
      <c r="A111" s="8" t="s">
        <v>122</v>
      </c>
      <c r="B111" s="9">
        <v>-0.58167000000000002</v>
      </c>
      <c r="C111" s="7" t="e">
        <f>VLOOKUP(A111,Sheet1!D:W,2,FALSE)</f>
        <v>#N/A</v>
      </c>
      <c r="D111" s="7">
        <f>VLOOKUP(A111,Sheet1!G:H,2,FALSE)</f>
        <v>46.041759999999996</v>
      </c>
      <c r="E111" s="7">
        <f>VLOOKUP(A111,Sheet1!J:K,2,FALSE)</f>
        <v>2310.665</v>
      </c>
      <c r="F111" s="7">
        <f>VLOOKUP(A111,Sheet1!M:N,2,FALSE)</f>
        <v>277.83269999999999</v>
      </c>
      <c r="G111" s="7">
        <f>VLOOKUP(A111,Sheet1!P:Q,2,FALSE)</f>
        <v>45.942999999999998</v>
      </c>
      <c r="H111" s="7">
        <f>VLOOKUP(A111,Sheet1!S:T,2,FALSE)</f>
        <v>98.392409999999998</v>
      </c>
      <c r="I111" s="7" t="e">
        <f>VLOOKUP(A111,Sheet1!V:W,2,FALSE)</f>
        <v>#N/A</v>
      </c>
    </row>
    <row r="112" spans="1:9" ht="14.4" x14ac:dyDescent="0.3">
      <c r="A112" s="5" t="s">
        <v>123</v>
      </c>
      <c r="B112" s="6">
        <v>9.2550810000000006</v>
      </c>
      <c r="C112" s="7" t="e">
        <f>VLOOKUP(A112,Sheet1!D:W,2,FALSE)</f>
        <v>#N/A</v>
      </c>
      <c r="D112" s="7" t="e">
        <f>VLOOKUP(A112,Sheet1!G:H,2,FALSE)</f>
        <v>#N/A</v>
      </c>
      <c r="E112" s="7">
        <f>VLOOKUP(A112,Sheet1!J:K,2,FALSE)</f>
        <v>26532.47</v>
      </c>
      <c r="F112" s="7">
        <f>VLOOKUP(A112,Sheet1!M:N,2,FALSE)</f>
        <v>1555.557</v>
      </c>
      <c r="G112" s="7">
        <f>VLOOKUP(A112,Sheet1!P:Q,2,FALSE)</f>
        <v>69.224000000000004</v>
      </c>
      <c r="H112" s="7" t="e">
        <f>VLOOKUP(A112,Sheet1!S:T,2,FALSE)</f>
        <v>#N/A</v>
      </c>
      <c r="I112" s="7">
        <f>VLOOKUP(A112,Sheet1!V:W,2,FALSE)</f>
        <v>58</v>
      </c>
    </row>
    <row r="113" spans="1:9" ht="14.4" x14ac:dyDescent="0.3">
      <c r="A113" s="8" t="s">
        <v>124</v>
      </c>
      <c r="B113" s="9">
        <v>0.70630099999999996</v>
      </c>
      <c r="C113" s="7">
        <f>VLOOKUP(A113,Sheet1!D:W,2,FALSE)</f>
        <v>42.327710000000003</v>
      </c>
      <c r="D113" s="7">
        <f>VLOOKUP(A113,Sheet1!G:H,2,FALSE)</f>
        <v>129.6728</v>
      </c>
      <c r="E113" s="7">
        <f>VLOOKUP(A113,Sheet1!J:K,2,FALSE)</f>
        <v>43678.5</v>
      </c>
      <c r="F113" s="7">
        <f>VLOOKUP(A113,Sheet1!M:N,2,FALSE)</f>
        <v>3213.663</v>
      </c>
      <c r="G113" s="7">
        <f>VLOOKUP(A113,Sheet1!P:Q,2,FALSE)</f>
        <v>18.541</v>
      </c>
      <c r="H113" s="7">
        <f>VLOOKUP(A113,Sheet1!S:T,2,FALSE)</f>
        <v>78.988870000000006</v>
      </c>
      <c r="I113" s="7">
        <f>VLOOKUP(A113,Sheet1!V:W,2,FALSE)</f>
        <v>274</v>
      </c>
    </row>
    <row r="114" spans="1:9" ht="14.4" x14ac:dyDescent="0.3">
      <c r="A114" s="5" t="s">
        <v>125</v>
      </c>
      <c r="B114" s="6">
        <v>-1.52E-2</v>
      </c>
      <c r="C114" s="7">
        <f>VLOOKUP(A114,Sheet1!D:W,2,FALSE)</f>
        <v>25.564689999999999</v>
      </c>
      <c r="D114" s="7">
        <f>VLOOKUP(A114,Sheet1!G:H,2,FALSE)</f>
        <v>171.6053</v>
      </c>
      <c r="E114" s="7">
        <f>VLOOKUP(A114,Sheet1!J:K,2,FALSE)</f>
        <v>51708.25</v>
      </c>
      <c r="F114" s="7">
        <f>VLOOKUP(A114,Sheet1!M:N,2,FALSE)</f>
        <v>3669.0169999999998</v>
      </c>
      <c r="G114" s="7">
        <f>VLOOKUP(A114,Sheet1!P:Q,2,FALSE)</f>
        <v>0</v>
      </c>
      <c r="H114" s="7">
        <f>VLOOKUP(A114,Sheet1!S:T,2,FALSE)</f>
        <v>100.4876</v>
      </c>
      <c r="I114" s="7">
        <f>VLOOKUP(A114,Sheet1!V:W,2,FALSE)</f>
        <v>1251</v>
      </c>
    </row>
    <row r="115" spans="1:9" ht="14.4" x14ac:dyDescent="0.3">
      <c r="A115" s="8" t="s">
        <v>126</v>
      </c>
      <c r="B115" s="9">
        <v>3.39493</v>
      </c>
      <c r="C115" s="7">
        <f>VLOOKUP(A115,Sheet1!D:W,2,FALSE)</f>
        <v>41.689680000000003</v>
      </c>
      <c r="D115" s="7">
        <f>VLOOKUP(A115,Sheet1!G:H,2,FALSE)</f>
        <v>103.4361</v>
      </c>
      <c r="E115" s="7">
        <f>VLOOKUP(A115,Sheet1!J:K,2,FALSE)</f>
        <v>16021.38</v>
      </c>
      <c r="F115" s="7">
        <f>VLOOKUP(A115,Sheet1!M:N,2,FALSE)</f>
        <v>1207.3689999999999</v>
      </c>
      <c r="G115" s="7">
        <f>VLOOKUP(A115,Sheet1!P:Q,2,FALSE)</f>
        <v>19.55489</v>
      </c>
      <c r="H115" s="7">
        <f>VLOOKUP(A115,Sheet1!S:T,2,FALSE)</f>
        <v>45.594970000000004</v>
      </c>
      <c r="I115" s="7">
        <f>VLOOKUP(A115,Sheet1!V:W,2,FALSE)</f>
        <v>289366</v>
      </c>
    </row>
    <row r="116" spans="1:9" ht="14.4" x14ac:dyDescent="0.3">
      <c r="A116" s="5" t="s">
        <v>127</v>
      </c>
      <c r="B116" s="6">
        <v>7.5639729999999998</v>
      </c>
      <c r="C116" s="7">
        <f>VLOOKUP(A116,Sheet1!D:W,2,FALSE)</f>
        <v>49.077280000000002</v>
      </c>
      <c r="D116" s="7">
        <f>VLOOKUP(A116,Sheet1!G:H,2,FALSE)</f>
        <v>51.863379999999999</v>
      </c>
      <c r="E116" s="7">
        <f>VLOOKUP(A116,Sheet1!J:K,2,FALSE)</f>
        <v>7777.7809999999999</v>
      </c>
      <c r="F116" s="7">
        <f>VLOOKUP(A116,Sheet1!M:N,2,FALSE)</f>
        <v>167.11600000000001</v>
      </c>
      <c r="G116" s="7">
        <f>VLOOKUP(A116,Sheet1!P:Q,2,FALSE)</f>
        <v>64.995999999999995</v>
      </c>
      <c r="H116" s="7" t="e">
        <f>VLOOKUP(A116,Sheet1!S:T,2,FALSE)</f>
        <v>#N/A</v>
      </c>
      <c r="I116" s="7">
        <f>VLOOKUP(A116,Sheet1!V:W,2,FALSE)</f>
        <v>6943</v>
      </c>
    </row>
    <row r="117" spans="1:9" ht="14.4" x14ac:dyDescent="0.3">
      <c r="A117" s="8" t="s">
        <v>128</v>
      </c>
      <c r="B117" s="9">
        <v>4.8287120000000003</v>
      </c>
      <c r="C117" s="7">
        <f>VLOOKUP(A117,Sheet1!D:W,2,FALSE)</f>
        <v>24.455169999999999</v>
      </c>
      <c r="D117" s="7">
        <f>VLOOKUP(A117,Sheet1!G:H,2,FALSE)</f>
        <v>64.498059999999995</v>
      </c>
      <c r="E117" s="7">
        <f>VLOOKUP(A117,Sheet1!J:K,2,FALSE)</f>
        <v>15992.32</v>
      </c>
      <c r="F117" s="7">
        <f>VLOOKUP(A117,Sheet1!M:N,2,FALSE)</f>
        <v>1085.8510000000001</v>
      </c>
      <c r="G117" s="7">
        <f>VLOOKUP(A117,Sheet1!P:Q,2,FALSE)</f>
        <v>11.407</v>
      </c>
      <c r="H117" s="7">
        <f>VLOOKUP(A117,Sheet1!S:T,2,FALSE)</f>
        <v>68.154830000000004</v>
      </c>
      <c r="I117" s="7">
        <f>VLOOKUP(A117,Sheet1!V:W,2,FALSE)</f>
        <v>5621</v>
      </c>
    </row>
    <row r="118" spans="1:9" ht="14.4" x14ac:dyDescent="0.3">
      <c r="A118" s="5" t="s">
        <v>129</v>
      </c>
      <c r="B118" s="6">
        <v>3.9561809999999999</v>
      </c>
      <c r="C118" s="7">
        <f>VLOOKUP(A118,Sheet1!D:W,2,FALSE)</f>
        <v>47.469389999999997</v>
      </c>
      <c r="D118" s="7" t="e">
        <f>VLOOKUP(A118,Sheet1!G:H,2,FALSE)</f>
        <v>#N/A</v>
      </c>
      <c r="E118" s="7">
        <f>VLOOKUP(A118,Sheet1!J:K,2,FALSE)</f>
        <v>1533.472</v>
      </c>
      <c r="F118" s="7">
        <f>VLOOKUP(A118,Sheet1!M:N,2,FALSE)</f>
        <v>12642.83</v>
      </c>
      <c r="G118" s="7">
        <f>VLOOKUP(A118,Sheet1!P:Q,2,FALSE)</f>
        <v>48.848999999999997</v>
      </c>
      <c r="H118" s="7">
        <f>VLOOKUP(A118,Sheet1!S:T,2,FALSE)</f>
        <v>120.34310000000001</v>
      </c>
      <c r="I118" s="7">
        <f>VLOOKUP(A118,Sheet1!V:W,2,FALSE)</f>
        <v>5508</v>
      </c>
    </row>
    <row r="119" spans="1:9" ht="14.4" x14ac:dyDescent="0.3">
      <c r="A119" s="8" t="s">
        <v>130</v>
      </c>
      <c r="B119" s="9">
        <v>0</v>
      </c>
      <c r="C119" s="7">
        <f>VLOOKUP(A119,Sheet1!D:W,2,FALSE)</f>
        <v>34.106760000000001</v>
      </c>
      <c r="D119" s="7" t="e">
        <f>VLOOKUP(A119,Sheet1!G:H,2,FALSE)</f>
        <v>#N/A</v>
      </c>
      <c r="E119" s="7">
        <f>VLOOKUP(A119,Sheet1!J:K,2,FALSE)</f>
        <v>15383.83</v>
      </c>
      <c r="F119" s="7" t="e">
        <f>VLOOKUP(A119,Sheet1!M:N,2,FALSE)</f>
        <v>#N/A</v>
      </c>
      <c r="G119" s="7">
        <f>VLOOKUP(A119,Sheet1!P:Q,2,FALSE)</f>
        <v>19.898</v>
      </c>
      <c r="H119" s="7">
        <f>VLOOKUP(A119,Sheet1!S:T,2,FALSE)</f>
        <v>92.772620000000003</v>
      </c>
      <c r="I119" s="7">
        <f>VLOOKUP(A119,Sheet1!V:W,2,FALSE)</f>
        <v>13868</v>
      </c>
    </row>
    <row r="120" spans="1:9" ht="14.4" x14ac:dyDescent="0.3">
      <c r="A120" s="5" t="s">
        <v>131</v>
      </c>
      <c r="B120" s="6">
        <v>1.9377150000000001</v>
      </c>
      <c r="C120" s="7">
        <f>VLOOKUP(A120,Sheet1!D:W,2,FALSE)</f>
        <v>47.423569999999998</v>
      </c>
      <c r="D120" s="7">
        <f>VLOOKUP(A120,Sheet1!G:H,2,FALSE)</f>
        <v>101.67959999999999</v>
      </c>
      <c r="E120" s="7">
        <f>VLOOKUP(A120,Sheet1!J:K,2,FALSE)</f>
        <v>15633.22</v>
      </c>
      <c r="F120" s="7">
        <f>VLOOKUP(A120,Sheet1!M:N,2,FALSE)</f>
        <v>610.52149999999995</v>
      </c>
      <c r="G120" s="7">
        <f>VLOOKUP(A120,Sheet1!P:Q,2,FALSE)</f>
        <v>81.322000000000003</v>
      </c>
      <c r="H120" s="7" t="e">
        <f>VLOOKUP(A120,Sheet1!S:T,2,FALSE)</f>
        <v>#N/A</v>
      </c>
      <c r="I120" s="7">
        <f>VLOOKUP(A120,Sheet1!V:W,2,FALSE)</f>
        <v>1025</v>
      </c>
    </row>
    <row r="121" spans="1:9" ht="14.4" x14ac:dyDescent="0.3">
      <c r="A121" s="8" t="s">
        <v>132</v>
      </c>
      <c r="B121" s="9">
        <v>3.3661859999999999</v>
      </c>
      <c r="C121" s="7">
        <f>VLOOKUP(A121,Sheet1!D:W,2,FALSE)</f>
        <v>41.734670000000001</v>
      </c>
      <c r="D121" s="7">
        <f>VLOOKUP(A121,Sheet1!G:H,2,FALSE)</f>
        <v>104.93380000000001</v>
      </c>
      <c r="E121" s="7">
        <f>VLOOKUP(A121,Sheet1!J:K,2,FALSE)</f>
        <v>16605.52</v>
      </c>
      <c r="F121" s="7">
        <f>VLOOKUP(A121,Sheet1!M:N,2,FALSE)</f>
        <v>1251.6369999999999</v>
      </c>
      <c r="G121" s="7">
        <f>VLOOKUP(A121,Sheet1!P:Q,2,FALSE)</f>
        <v>19.375209999999999</v>
      </c>
      <c r="H121" s="7">
        <f>VLOOKUP(A121,Sheet1!S:T,2,FALSE)</f>
        <v>47.315309999999997</v>
      </c>
      <c r="I121" s="7">
        <f>VLOOKUP(A121,Sheet1!V:W,2,FALSE)</f>
        <v>291071</v>
      </c>
    </row>
    <row r="122" spans="1:9" ht="14.4" x14ac:dyDescent="0.3">
      <c r="A122" s="5" t="s">
        <v>133</v>
      </c>
      <c r="B122" s="6">
        <v>1.8112729999999999</v>
      </c>
      <c r="C122" s="7">
        <f>VLOOKUP(A122,Sheet1!D:W,2,FALSE)</f>
        <v>42.777560000000001</v>
      </c>
      <c r="D122" s="7">
        <f>VLOOKUP(A122,Sheet1!G:H,2,FALSE)</f>
        <v>76.420670000000001</v>
      </c>
      <c r="E122" s="7">
        <f>VLOOKUP(A122,Sheet1!J:K,2,FALSE)</f>
        <v>2993.1419999999998</v>
      </c>
      <c r="F122" s="7">
        <f>VLOOKUP(A122,Sheet1!M:N,2,FALSE)</f>
        <v>192.80170000000001</v>
      </c>
      <c r="G122" s="7">
        <f>VLOOKUP(A122,Sheet1!P:Q,2,FALSE)</f>
        <v>66.431939999999997</v>
      </c>
      <c r="H122" s="7">
        <f>VLOOKUP(A122,Sheet1!S:T,2,FALSE)</f>
        <v>54.652509999999999</v>
      </c>
      <c r="I122" s="7">
        <f>VLOOKUP(A122,Sheet1!V:W,2,FALSE)</f>
        <v>10766888</v>
      </c>
    </row>
    <row r="123" spans="1:9" ht="14.4" x14ac:dyDescent="0.3">
      <c r="A123" s="8" t="s">
        <v>134</v>
      </c>
      <c r="B123" s="9">
        <v>3.3794919999999999</v>
      </c>
      <c r="C123" s="7">
        <f>VLOOKUP(A123,Sheet1!D:W,2,FALSE)</f>
        <v>43.742019999999997</v>
      </c>
      <c r="D123" s="7">
        <f>VLOOKUP(A123,Sheet1!G:H,2,FALSE)</f>
        <v>60.441929999999999</v>
      </c>
      <c r="E123" s="7">
        <f>VLOOKUP(A123,Sheet1!J:K,2,FALSE)</f>
        <v>2409.8000000000002</v>
      </c>
      <c r="F123" s="7">
        <f>VLOOKUP(A123,Sheet1!M:N,2,FALSE)</f>
        <v>218.95339999999999</v>
      </c>
      <c r="G123" s="7">
        <f>VLOOKUP(A123,Sheet1!P:Q,2,FALSE)</f>
        <v>67.105580000000003</v>
      </c>
      <c r="H123" s="7" t="e">
        <f>VLOOKUP(A123,Sheet1!S:T,2,FALSE)</f>
        <v>#N/A</v>
      </c>
      <c r="I123" s="7">
        <f>VLOOKUP(A123,Sheet1!V:W,2,FALSE)</f>
        <v>16154832</v>
      </c>
    </row>
    <row r="124" spans="1:9" ht="14.4" x14ac:dyDescent="0.3">
      <c r="A124" s="5" t="s">
        <v>135</v>
      </c>
      <c r="B124" s="6">
        <v>-1268.17</v>
      </c>
      <c r="C124" s="7" t="e">
        <f>VLOOKUP(A124,Sheet1!D:W,2,FALSE)</f>
        <v>#N/A</v>
      </c>
      <c r="D124" s="7">
        <f>VLOOKUP(A124,Sheet1!G:H,2,FALSE)</f>
        <v>124.6953</v>
      </c>
      <c r="E124" s="7" t="e">
        <f>VLOOKUP(A124,Sheet1!J:K,2,FALSE)</f>
        <v>#N/A</v>
      </c>
      <c r="F124" s="7" t="e">
        <f>VLOOKUP(A124,Sheet1!M:N,2,FALSE)</f>
        <v>#N/A</v>
      </c>
      <c r="G124" s="7">
        <f>VLOOKUP(A124,Sheet1!P:Q,2,FALSE)</f>
        <v>85.662000000000006</v>
      </c>
      <c r="H124" s="7" t="e">
        <f>VLOOKUP(A124,Sheet1!S:T,2,FALSE)</f>
        <v>#N/A</v>
      </c>
      <c r="I124" s="7" t="e">
        <f>VLOOKUP(A124,Sheet1!V:W,2,FALSE)</f>
        <v>#N/A</v>
      </c>
    </row>
    <row r="125" spans="1:9" ht="14.4" x14ac:dyDescent="0.3">
      <c r="A125" s="8" t="s">
        <v>136</v>
      </c>
      <c r="B125" s="9">
        <v>1.825307</v>
      </c>
      <c r="C125" s="7">
        <f>VLOOKUP(A125,Sheet1!D:W,2,FALSE)</f>
        <v>33.545499999999997</v>
      </c>
      <c r="D125" s="7">
        <f>VLOOKUP(A125,Sheet1!G:H,2,FALSE)</f>
        <v>142.6507</v>
      </c>
      <c r="E125" s="7">
        <f>VLOOKUP(A125,Sheet1!J:K,2,FALSE)</f>
        <v>13177.99</v>
      </c>
      <c r="F125" s="7">
        <f>VLOOKUP(A125,Sheet1!M:N,2,FALSE)</f>
        <v>516.92150000000004</v>
      </c>
      <c r="G125" s="7">
        <f>VLOOKUP(A125,Sheet1!P:Q,2,FALSE)</f>
        <v>81.524000000000001</v>
      </c>
      <c r="H125" s="7">
        <f>VLOOKUP(A125,Sheet1!S:T,2,FALSE)</f>
        <v>53.227420000000002</v>
      </c>
      <c r="I125" s="7">
        <f>VLOOKUP(A125,Sheet1!V:W,2,FALSE)</f>
        <v>113955</v>
      </c>
    </row>
    <row r="126" spans="1:9" ht="14.4" x14ac:dyDescent="0.3">
      <c r="A126" s="5" t="s">
        <v>137</v>
      </c>
      <c r="B126" s="6">
        <v>1.931603</v>
      </c>
      <c r="C126" s="7">
        <f>VLOOKUP(A126,Sheet1!D:W,2,FALSE)</f>
        <v>30.167660000000001</v>
      </c>
      <c r="D126" s="7">
        <f>VLOOKUP(A126,Sheet1!G:H,2,FALSE)</f>
        <v>94.291210000000007</v>
      </c>
      <c r="E126" s="7">
        <f>VLOOKUP(A126,Sheet1!J:K,2,FALSE)</f>
        <v>6527.6559999999999</v>
      </c>
      <c r="F126" s="7">
        <f>VLOOKUP(A126,Sheet1!M:N,2,FALSE)</f>
        <v>292.10320000000002</v>
      </c>
      <c r="G126" s="7">
        <f>VLOOKUP(A126,Sheet1!P:Q,2,FALSE)</f>
        <v>60.789949999999997</v>
      </c>
      <c r="H126" s="7">
        <f>VLOOKUP(A126,Sheet1!S:T,2,FALSE)</f>
        <v>57.231119999999997</v>
      </c>
      <c r="I126" s="7">
        <f>VLOOKUP(A126,Sheet1!V:W,2,FALSE)</f>
        <v>2568476</v>
      </c>
    </row>
    <row r="127" spans="1:9" ht="14.4" x14ac:dyDescent="0.3">
      <c r="A127" s="8" t="s">
        <v>138</v>
      </c>
      <c r="B127" s="9">
        <v>1.961578</v>
      </c>
      <c r="C127" s="7">
        <f>VLOOKUP(A127,Sheet1!D:W,2,FALSE)</f>
        <v>37.668219999999998</v>
      </c>
      <c r="D127" s="7">
        <f>VLOOKUP(A127,Sheet1!G:H,2,FALSE)</f>
        <v>102.3301</v>
      </c>
      <c r="E127" s="7">
        <f>VLOOKUP(A127,Sheet1!J:K,2,FALSE)</f>
        <v>10660.17</v>
      </c>
      <c r="F127" s="7">
        <f>VLOOKUP(A127,Sheet1!M:N,2,FALSE)</f>
        <v>608.44169999999997</v>
      </c>
      <c r="G127" s="7">
        <f>VLOOKUP(A127,Sheet1!P:Q,2,FALSE)</f>
        <v>49.680619999999998</v>
      </c>
      <c r="H127" s="7">
        <f>VLOOKUP(A127,Sheet1!S:T,2,FALSE)</f>
        <v>51.07047</v>
      </c>
      <c r="I127" s="7">
        <f>VLOOKUP(A127,Sheet1!V:W,2,FALSE)</f>
        <v>19916333</v>
      </c>
    </row>
    <row r="128" spans="1:9" ht="14.4" x14ac:dyDescent="0.3">
      <c r="A128" s="5" t="s">
        <v>139</v>
      </c>
      <c r="B128" s="6">
        <v>4.9961859999999998</v>
      </c>
      <c r="C128" s="7">
        <f>VLOOKUP(A128,Sheet1!D:W,2,FALSE)</f>
        <v>45.343499999999999</v>
      </c>
      <c r="D128" s="7">
        <f>VLOOKUP(A128,Sheet1!G:H,2,FALSE)</f>
        <v>75.042450000000002</v>
      </c>
      <c r="E128" s="7">
        <f>VLOOKUP(A128,Sheet1!J:K,2,FALSE)</f>
        <v>2815.498</v>
      </c>
      <c r="F128" s="7">
        <f>VLOOKUP(A128,Sheet1!M:N,2,FALSE)</f>
        <v>308.9975</v>
      </c>
      <c r="G128" s="7">
        <f>VLOOKUP(A128,Sheet1!P:Q,2,FALSE)</f>
        <v>71.846999999999994</v>
      </c>
      <c r="H128" s="7">
        <f>VLOOKUP(A128,Sheet1!S:T,2,FALSE)</f>
        <v>143.0496</v>
      </c>
      <c r="I128" s="7">
        <f>VLOOKUP(A128,Sheet1!V:W,2,FALSE)</f>
        <v>6</v>
      </c>
    </row>
    <row r="129" spans="1:9" ht="14.4" x14ac:dyDescent="0.3">
      <c r="A129" s="8" t="s">
        <v>140</v>
      </c>
      <c r="B129" s="9">
        <v>2.282022</v>
      </c>
      <c r="C129" s="7">
        <f>VLOOKUP(A129,Sheet1!D:W,2,FALSE)</f>
        <v>43.622889999999998</v>
      </c>
      <c r="D129" s="7">
        <f>VLOOKUP(A129,Sheet1!G:H,2,FALSE)</f>
        <v>122.1862</v>
      </c>
      <c r="E129" s="7">
        <f>VLOOKUP(A129,Sheet1!J:K,2,FALSE)</f>
        <v>17323.36</v>
      </c>
      <c r="F129" s="7">
        <f>VLOOKUP(A129,Sheet1!M:N,2,FALSE)</f>
        <v>1065.9659999999999</v>
      </c>
      <c r="G129" s="7">
        <f>VLOOKUP(A129,Sheet1!P:Q,2,FALSE)</f>
        <v>37.547629999999998</v>
      </c>
      <c r="H129" s="7">
        <f>VLOOKUP(A129,Sheet1!S:T,2,FALSE)</f>
        <v>58.052250000000001</v>
      </c>
      <c r="I129" s="7">
        <f>VLOOKUP(A129,Sheet1!V:W,2,FALSE)</f>
        <v>975189</v>
      </c>
    </row>
    <row r="130" spans="1:9" ht="14.4" x14ac:dyDescent="0.3">
      <c r="A130" s="5" t="s">
        <v>141</v>
      </c>
      <c r="B130" s="6">
        <v>2.4195310000000001</v>
      </c>
      <c r="C130" s="7">
        <f>VLOOKUP(A130,Sheet1!D:W,2,FALSE)</f>
        <v>50.230969999999999</v>
      </c>
      <c r="D130" s="7">
        <f>VLOOKUP(A130,Sheet1!G:H,2,FALSE)</f>
        <v>163.87029999999999</v>
      </c>
      <c r="E130" s="7">
        <f>VLOOKUP(A130,Sheet1!J:K,2,FALSE)</f>
        <v>37493.480000000003</v>
      </c>
      <c r="F130" s="7">
        <f>VLOOKUP(A130,Sheet1!M:N,2,FALSE)</f>
        <v>2312.9549999999999</v>
      </c>
      <c r="G130" s="7">
        <f>VLOOKUP(A130,Sheet1!P:Q,2,FALSE)</f>
        <v>32.320999999999998</v>
      </c>
      <c r="H130" s="7">
        <f>VLOOKUP(A130,Sheet1!S:T,2,FALSE)</f>
        <v>148.63939999999999</v>
      </c>
      <c r="I130" s="7">
        <f>VLOOKUP(A130,Sheet1!V:W,2,FALSE)</f>
        <v>66</v>
      </c>
    </row>
    <row r="131" spans="1:9" ht="14.4" x14ac:dyDescent="0.3">
      <c r="A131" s="8" t="s">
        <v>142</v>
      </c>
      <c r="B131" s="9">
        <v>-23.627500000000001</v>
      </c>
      <c r="C131" s="7">
        <f>VLOOKUP(A131,Sheet1!D:W,2,FALSE)</f>
        <v>45.915039999999998</v>
      </c>
      <c r="D131" s="7">
        <f>VLOOKUP(A131,Sheet1!G:H,2,FALSE)</f>
        <v>132.16489999999999</v>
      </c>
      <c r="E131" s="7">
        <f>VLOOKUP(A131,Sheet1!J:K,2,FALSE)</f>
        <v>120325.9</v>
      </c>
      <c r="F131" s="7">
        <f>VLOOKUP(A131,Sheet1!M:N,2,FALSE)</f>
        <v>6047.8220000000001</v>
      </c>
      <c r="G131" s="7">
        <f>VLOOKUP(A131,Sheet1!P:Q,2,FALSE)</f>
        <v>9.0190000000000001</v>
      </c>
      <c r="H131" s="7">
        <f>VLOOKUP(A131,Sheet1!S:T,2,FALSE)</f>
        <v>387.10329999999999</v>
      </c>
      <c r="I131" s="7" t="e">
        <f>VLOOKUP(A131,Sheet1!V:W,2,FALSE)</f>
        <v>#N/A</v>
      </c>
    </row>
    <row r="132" spans="1:9" ht="14.4" x14ac:dyDescent="0.3">
      <c r="A132" s="5" t="s">
        <v>143</v>
      </c>
      <c r="B132" s="6">
        <v>1.2460260000000001</v>
      </c>
      <c r="C132" s="7">
        <f>VLOOKUP(A132,Sheet1!D:W,2,FALSE)</f>
        <v>49.946460000000002</v>
      </c>
      <c r="D132" s="7">
        <f>VLOOKUP(A132,Sheet1!G:H,2,FALSE)</f>
        <v>107.3489</v>
      </c>
      <c r="E132" s="7">
        <f>VLOOKUP(A132,Sheet1!J:K,2,FALSE)</f>
        <v>31771.439999999999</v>
      </c>
      <c r="F132" s="7">
        <f>VLOOKUP(A132,Sheet1!M:N,2,FALSE)</f>
        <v>1895.7760000000001</v>
      </c>
      <c r="G132" s="7">
        <f>VLOOKUP(A132,Sheet1!P:Q,2,FALSE)</f>
        <v>31.858000000000001</v>
      </c>
      <c r="H132" s="7">
        <f>VLOOKUP(A132,Sheet1!S:T,2,FALSE)</f>
        <v>123.6232</v>
      </c>
      <c r="I132" s="7">
        <f>VLOOKUP(A132,Sheet1!V:W,2,FALSE)</f>
        <v>152</v>
      </c>
    </row>
    <row r="133" spans="1:9" ht="14.4" x14ac:dyDescent="0.3">
      <c r="A133" s="8" t="s">
        <v>144</v>
      </c>
      <c r="B133" s="9">
        <v>2.7913939999999999</v>
      </c>
      <c r="C133" s="7">
        <f>VLOOKUP(A133,Sheet1!D:W,2,FALSE)</f>
        <v>48.438740000000003</v>
      </c>
      <c r="D133" s="7">
        <f>VLOOKUP(A133,Sheet1!G:H,2,FALSE)</f>
        <v>345.3245</v>
      </c>
      <c r="E133" s="7">
        <f>VLOOKUP(A133,Sheet1!J:K,2,FALSE)</f>
        <v>135121.4</v>
      </c>
      <c r="F133" s="7" t="e">
        <f>VLOOKUP(A133,Sheet1!M:N,2,FALSE)</f>
        <v>#N/A</v>
      </c>
      <c r="G133" s="7">
        <f>VLOOKUP(A133,Sheet1!P:Q,2,FALSE)</f>
        <v>0</v>
      </c>
      <c r="H133" s="7">
        <f>VLOOKUP(A133,Sheet1!S:T,2,FALSE)</f>
        <v>116.0014</v>
      </c>
      <c r="I133" s="7" t="e">
        <f>VLOOKUP(A133,Sheet1!V:W,2,FALSE)</f>
        <v>#N/A</v>
      </c>
    </row>
    <row r="134" spans="1:9" ht="14.4" x14ac:dyDescent="0.3">
      <c r="A134" s="5" t="s">
        <v>145</v>
      </c>
      <c r="B134" s="6">
        <v>3.0012699999999999</v>
      </c>
      <c r="C134" s="7">
        <f>VLOOKUP(A134,Sheet1!D:W,2,FALSE)</f>
        <v>24.215489999999999</v>
      </c>
      <c r="D134" s="7">
        <f>VLOOKUP(A134,Sheet1!G:H,2,FALSE)</f>
        <v>124.1716</v>
      </c>
      <c r="E134" s="7">
        <f>VLOOKUP(A134,Sheet1!J:K,2,FALSE)</f>
        <v>7613.143</v>
      </c>
      <c r="F134" s="7">
        <f>VLOOKUP(A134,Sheet1!M:N,2,FALSE)</f>
        <v>467.12520000000001</v>
      </c>
      <c r="G134" s="7">
        <f>VLOOKUP(A134,Sheet1!P:Q,2,FALSE)</f>
        <v>37.546999999999997</v>
      </c>
      <c r="H134" s="7">
        <f>VLOOKUP(A134,Sheet1!S:T,2,FALSE)</f>
        <v>87.97578</v>
      </c>
      <c r="I134" s="7">
        <f>VLOOKUP(A134,Sheet1!V:W,2,FALSE)</f>
        <v>3873</v>
      </c>
    </row>
    <row r="135" spans="1:9" ht="14.4" x14ac:dyDescent="0.3">
      <c r="A135" s="8" t="s">
        <v>146</v>
      </c>
      <c r="B135" s="9">
        <v>2.5198320000000001</v>
      </c>
      <c r="C135" s="7">
        <f>VLOOKUP(A135,Sheet1!D:W,2,FALSE)</f>
        <v>48.434220000000003</v>
      </c>
      <c r="D135" s="7">
        <f>VLOOKUP(A135,Sheet1!G:H,2,FALSE)</f>
        <v>89.757679999999993</v>
      </c>
      <c r="E135" s="7">
        <f>VLOOKUP(A135,Sheet1!J:K,2,FALSE)</f>
        <v>12674.45</v>
      </c>
      <c r="F135" s="7">
        <f>VLOOKUP(A135,Sheet1!M:N,2,FALSE)</f>
        <v>479.85289999999998</v>
      </c>
      <c r="G135" s="7">
        <f>VLOOKUP(A135,Sheet1!P:Q,2,FALSE)</f>
        <v>57.371000000000002</v>
      </c>
      <c r="H135" s="7">
        <f>VLOOKUP(A135,Sheet1!S:T,2,FALSE)</f>
        <v>85.866230000000002</v>
      </c>
      <c r="I135" s="7">
        <f>VLOOKUP(A135,Sheet1!V:W,2,FALSE)</f>
        <v>2397</v>
      </c>
    </row>
    <row r="136" spans="1:9" ht="14.4" x14ac:dyDescent="0.3">
      <c r="A136" s="5" t="s">
        <v>147</v>
      </c>
      <c r="B136" s="6">
        <v>4.4179399999999998</v>
      </c>
      <c r="C136" s="7">
        <f>VLOOKUP(A136,Sheet1!D:W,2,FALSE)</f>
        <v>48.897120000000001</v>
      </c>
      <c r="D136" s="7">
        <f>VLOOKUP(A136,Sheet1!G:H,2,FALSE)</f>
        <v>40.570340000000002</v>
      </c>
      <c r="E136" s="7">
        <f>VLOOKUP(A136,Sheet1!J:K,2,FALSE)</f>
        <v>1652.4</v>
      </c>
      <c r="F136" s="7">
        <f>VLOOKUP(A136,Sheet1!M:N,2,FALSE)</f>
        <v>79.073779999999999</v>
      </c>
      <c r="G136" s="7">
        <f>VLOOKUP(A136,Sheet1!P:Q,2,FALSE)</f>
        <v>62.808999999999997</v>
      </c>
      <c r="H136" s="7">
        <f>VLOOKUP(A136,Sheet1!S:T,2,FALSE)</f>
        <v>62.501800000000003</v>
      </c>
      <c r="I136" s="7">
        <f>VLOOKUP(A136,Sheet1!V:W,2,FALSE)</f>
        <v>298</v>
      </c>
    </row>
    <row r="137" spans="1:9" ht="14.4" x14ac:dyDescent="0.3">
      <c r="A137" s="8" t="s">
        <v>148</v>
      </c>
      <c r="B137" s="9">
        <v>10.861940000000001</v>
      </c>
      <c r="C137" s="7">
        <f>VLOOKUP(A137,Sheet1!D:W,2,FALSE)</f>
        <v>21.11232</v>
      </c>
      <c r="D137" s="7">
        <f>VLOOKUP(A137,Sheet1!G:H,2,FALSE)</f>
        <v>166.36429999999999</v>
      </c>
      <c r="E137" s="7">
        <f>VLOOKUP(A137,Sheet1!J:K,2,FALSE)</f>
        <v>19253.689999999999</v>
      </c>
      <c r="F137" s="7">
        <f>VLOOKUP(A137,Sheet1!M:N,2,FALSE)</f>
        <v>1442.5730000000001</v>
      </c>
      <c r="G137" s="7">
        <f>VLOOKUP(A137,Sheet1!P:Q,2,FALSE)</f>
        <v>60.192</v>
      </c>
      <c r="H137" s="7">
        <f>VLOOKUP(A137,Sheet1!S:T,2,FALSE)</f>
        <v>153.8672</v>
      </c>
      <c r="I137" s="7">
        <f>VLOOKUP(A137,Sheet1!V:W,2,FALSE)</f>
        <v>74</v>
      </c>
    </row>
    <row r="138" spans="1:9" ht="14.4" x14ac:dyDescent="0.3">
      <c r="A138" s="5" t="s">
        <v>149</v>
      </c>
      <c r="B138" s="6">
        <v>1.7095419999999999</v>
      </c>
      <c r="C138" s="7">
        <f>VLOOKUP(A138,Sheet1!D:W,2,FALSE)</f>
        <v>20.007709999999999</v>
      </c>
      <c r="D138" s="7">
        <f>VLOOKUP(A138,Sheet1!G:H,2,FALSE)</f>
        <v>106.0029</v>
      </c>
      <c r="E138" s="7">
        <f>VLOOKUP(A138,Sheet1!J:K,2,FALSE)</f>
        <v>16912.03</v>
      </c>
      <c r="F138" s="7">
        <f>VLOOKUP(A138,Sheet1!M:N,2,FALSE)</f>
        <v>1336.4110000000001</v>
      </c>
      <c r="G138" s="7">
        <f>VLOOKUP(A138,Sheet1!P:Q,2,FALSE)</f>
        <v>34.628010000000003</v>
      </c>
      <c r="H138" s="7">
        <f>VLOOKUP(A138,Sheet1!S:T,2,FALSE)</f>
        <v>82.28049</v>
      </c>
      <c r="I138" s="7">
        <f>VLOOKUP(A138,Sheet1!V:W,2,FALSE)</f>
        <v>7351474</v>
      </c>
    </row>
    <row r="139" spans="1:9" ht="14.4" x14ac:dyDescent="0.3">
      <c r="A139" s="8" t="s">
        <v>150</v>
      </c>
      <c r="B139" s="9">
        <v>3.0803829999999999</v>
      </c>
      <c r="C139" s="7">
        <f>VLOOKUP(A139,Sheet1!D:W,2,FALSE)</f>
        <v>37.69979</v>
      </c>
      <c r="D139" s="7">
        <f>VLOOKUP(A139,Sheet1!G:H,2,FALSE)</f>
        <v>95.2316</v>
      </c>
      <c r="E139" s="7">
        <f>VLOOKUP(A139,Sheet1!J:K,2,FALSE)</f>
        <v>20348.79</v>
      </c>
      <c r="F139" s="7">
        <f>VLOOKUP(A139,Sheet1!M:N,2,FALSE)</f>
        <v>1065.95</v>
      </c>
      <c r="G139" s="7">
        <f>VLOOKUP(A139,Sheet1!P:Q,2,FALSE)</f>
        <v>19.844000000000001</v>
      </c>
      <c r="H139" s="7">
        <f>VLOOKUP(A139,Sheet1!S:T,2,FALSE)</f>
        <v>80.563299999999998</v>
      </c>
      <c r="I139" s="7">
        <f>VLOOKUP(A139,Sheet1!V:W,2,FALSE)</f>
        <v>12870</v>
      </c>
    </row>
    <row r="140" spans="1:9" ht="14.4" x14ac:dyDescent="0.3">
      <c r="A140" s="5" t="s">
        <v>151</v>
      </c>
      <c r="B140" s="6">
        <v>4.4071490000000004</v>
      </c>
      <c r="C140" s="7" t="e">
        <f>VLOOKUP(A140,Sheet1!D:W,2,FALSE)</f>
        <v>#N/A</v>
      </c>
      <c r="D140" s="7" t="e">
        <f>VLOOKUP(A140,Sheet1!G:H,2,FALSE)</f>
        <v>#N/A</v>
      </c>
      <c r="E140" s="7">
        <f>VLOOKUP(A140,Sheet1!J:K,2,FALSE)</f>
        <v>3983.328</v>
      </c>
      <c r="F140" s="7">
        <f>VLOOKUP(A140,Sheet1!M:N,2,FALSE)</f>
        <v>677.16560000000004</v>
      </c>
      <c r="G140" s="7">
        <f>VLOOKUP(A140,Sheet1!P:Q,2,FALSE)</f>
        <v>22.969000000000001</v>
      </c>
      <c r="H140" s="7">
        <f>VLOOKUP(A140,Sheet1!S:T,2,FALSE)</f>
        <v>125.7277</v>
      </c>
      <c r="I140" s="7">
        <f>VLOOKUP(A140,Sheet1!V:W,2,FALSE)</f>
        <v>7</v>
      </c>
    </row>
    <row r="141" spans="1:9" ht="14.4" x14ac:dyDescent="0.3">
      <c r="A141" s="8" t="s">
        <v>152</v>
      </c>
      <c r="B141" s="9">
        <v>1.9429920000000001</v>
      </c>
      <c r="C141" s="7">
        <f>VLOOKUP(A141,Sheet1!D:W,2,FALSE)</f>
        <v>37.067810000000001</v>
      </c>
      <c r="D141" s="7">
        <f>VLOOKUP(A141,Sheet1!G:H,2,FALSE)</f>
        <v>105.8207</v>
      </c>
      <c r="E141" s="7">
        <f>VLOOKUP(A141,Sheet1!J:K,2,FALSE)</f>
        <v>11614.29</v>
      </c>
      <c r="F141" s="7">
        <f>VLOOKUP(A141,Sheet1!M:N,2,FALSE)</f>
        <v>647.09400000000005</v>
      </c>
      <c r="G141" s="7">
        <f>VLOOKUP(A141,Sheet1!P:Q,2,FALSE)</f>
        <v>47.692410000000002</v>
      </c>
      <c r="H141" s="7">
        <f>VLOOKUP(A141,Sheet1!S:T,2,FALSE)</f>
        <v>51.098849999999999</v>
      </c>
      <c r="I141" s="7">
        <f>VLOOKUP(A141,Sheet1!V:W,2,FALSE)</f>
        <v>3761501</v>
      </c>
    </row>
    <row r="142" spans="1:9" ht="14.4" x14ac:dyDescent="0.3">
      <c r="A142" s="5" t="s">
        <v>153</v>
      </c>
      <c r="B142" s="6">
        <v>5.1149459999999998</v>
      </c>
      <c r="C142" s="7">
        <f>VLOOKUP(A142,Sheet1!D:W,2,FALSE)</f>
        <v>39.186799999999998</v>
      </c>
      <c r="D142" s="7">
        <f>VLOOKUP(A142,Sheet1!G:H,2,FALSE)</f>
        <v>94.534310000000005</v>
      </c>
      <c r="E142" s="7">
        <f>VLOOKUP(A142,Sheet1!J:K,2,FALSE)</f>
        <v>17197.849999999999</v>
      </c>
      <c r="F142" s="7">
        <f>VLOOKUP(A142,Sheet1!M:N,2,FALSE)</f>
        <v>1073.1959999999999</v>
      </c>
      <c r="G142" s="7">
        <f>VLOOKUP(A142,Sheet1!P:Q,2,FALSE)</f>
        <v>42.036999999999999</v>
      </c>
      <c r="H142" s="7">
        <f>VLOOKUP(A142,Sheet1!S:T,2,FALSE)</f>
        <v>133.21520000000001</v>
      </c>
      <c r="I142" s="7">
        <f>VLOOKUP(A142,Sheet1!V:W,2,FALSE)</f>
        <v>1721</v>
      </c>
    </row>
    <row r="143" spans="1:9" ht="14.4" x14ac:dyDescent="0.3">
      <c r="A143" s="8" t="s">
        <v>154</v>
      </c>
      <c r="B143" s="9">
        <v>2.7360660000000001</v>
      </c>
      <c r="C143" s="7">
        <f>VLOOKUP(A143,Sheet1!D:W,2,FALSE)</f>
        <v>42.173699999999997</v>
      </c>
      <c r="D143" s="7">
        <f>VLOOKUP(A143,Sheet1!G:H,2,FALSE)</f>
        <v>115.0847</v>
      </c>
      <c r="E143" s="7">
        <f>VLOOKUP(A143,Sheet1!J:K,2,FALSE)</f>
        <v>2339.3409999999999</v>
      </c>
      <c r="F143" s="7">
        <f>VLOOKUP(A143,Sheet1!M:N,2,FALSE)</f>
        <v>90.001729999999995</v>
      </c>
      <c r="G143" s="7">
        <f>VLOOKUP(A143,Sheet1!P:Q,2,FALSE)</f>
        <v>57.643999999999998</v>
      </c>
      <c r="H143" s="7">
        <f>VLOOKUP(A143,Sheet1!S:T,2,FALSE)</f>
        <v>60.144779999999997</v>
      </c>
      <c r="I143" s="7">
        <f>VLOOKUP(A143,Sheet1!V:W,2,FALSE)</f>
        <v>158267</v>
      </c>
    </row>
    <row r="144" spans="1:9" ht="14.4" x14ac:dyDescent="0.3">
      <c r="A144" s="5" t="s">
        <v>155</v>
      </c>
      <c r="B144" s="6">
        <v>29.388349999999999</v>
      </c>
      <c r="C144" s="7">
        <f>VLOOKUP(A144,Sheet1!D:W,2,FALSE)</f>
        <v>40.983359999999998</v>
      </c>
      <c r="D144" s="7">
        <f>VLOOKUP(A144,Sheet1!G:H,2,FALSE)</f>
        <v>140.2039</v>
      </c>
      <c r="E144" s="7">
        <f>VLOOKUP(A144,Sheet1!J:K,2,FALSE)</f>
        <v>45534.44</v>
      </c>
      <c r="F144" s="7">
        <f>VLOOKUP(A144,Sheet1!M:N,2,FALSE)</f>
        <v>3897.3290000000002</v>
      </c>
      <c r="G144" s="7">
        <f>VLOOKUP(A144,Sheet1!P:Q,2,FALSE)</f>
        <v>5.3879999999999999</v>
      </c>
      <c r="H144" s="7">
        <f>VLOOKUP(A144,Sheet1!S:T,2,FALSE)</f>
        <v>269.95190000000002</v>
      </c>
      <c r="I144" s="7">
        <f>VLOOKUP(A144,Sheet1!V:W,2,FALSE)</f>
        <v>5</v>
      </c>
    </row>
    <row r="145" spans="1:9" ht="14.4" x14ac:dyDescent="0.3">
      <c r="A145" s="8" t="s">
        <v>156</v>
      </c>
      <c r="B145" s="9">
        <v>2.1134539999999999</v>
      </c>
      <c r="C145" s="7">
        <f>VLOOKUP(A145,Sheet1!D:W,2,FALSE)</f>
        <v>41.026710000000001</v>
      </c>
      <c r="D145" s="7">
        <f>VLOOKUP(A145,Sheet1!G:H,2,FALSE)</f>
        <v>113.8445</v>
      </c>
      <c r="E145" s="7">
        <f>VLOOKUP(A145,Sheet1!J:K,2,FALSE)</f>
        <v>5151.692</v>
      </c>
      <c r="F145" s="7">
        <f>VLOOKUP(A145,Sheet1!M:N,2,FALSE)</f>
        <v>291.73820000000001</v>
      </c>
      <c r="G145" s="7">
        <f>VLOOKUP(A145,Sheet1!P:Q,2,FALSE)</f>
        <v>69.421000000000006</v>
      </c>
      <c r="H145" s="7">
        <f>VLOOKUP(A145,Sheet1!S:T,2,FALSE)</f>
        <v>60.688989999999997</v>
      </c>
      <c r="I145" s="7">
        <f>VLOOKUP(A145,Sheet1!V:W,2,FALSE)</f>
        <v>1145149</v>
      </c>
    </row>
    <row r="146" spans="1:9" ht="14.4" x14ac:dyDescent="0.3">
      <c r="A146" s="5" t="s">
        <v>157</v>
      </c>
      <c r="B146" s="6">
        <v>1.0543979999999999</v>
      </c>
      <c r="C146" s="7">
        <f>VLOOKUP(A146,Sheet1!D:W,2,FALSE)</f>
        <v>19.737909999999999</v>
      </c>
      <c r="D146" s="7">
        <f>VLOOKUP(A146,Sheet1!G:H,2,FALSE)</f>
        <v>99.861789999999999</v>
      </c>
      <c r="E146" s="7">
        <f>VLOOKUP(A146,Sheet1!J:K,2,FALSE)</f>
        <v>11054.39</v>
      </c>
      <c r="F146" s="7">
        <f>VLOOKUP(A146,Sheet1!M:N,2,FALSE)</f>
        <v>947.93230000000005</v>
      </c>
      <c r="G146" s="7">
        <f>VLOOKUP(A146,Sheet1!P:Q,2,FALSE)</f>
        <v>38.40945</v>
      </c>
      <c r="H146" s="7">
        <f>VLOOKUP(A146,Sheet1!S:T,2,FALSE)</f>
        <v>68.989680000000007</v>
      </c>
      <c r="I146" s="7">
        <f>VLOOKUP(A146,Sheet1!V:W,2,FALSE)</f>
        <v>7347453</v>
      </c>
    </row>
    <row r="147" spans="1:9" ht="14.4" x14ac:dyDescent="0.3">
      <c r="A147" s="8" t="s">
        <v>158</v>
      </c>
      <c r="B147" s="9">
        <v>8.8232309999999998</v>
      </c>
      <c r="C147" s="7">
        <f>VLOOKUP(A147,Sheet1!D:W,2,FALSE)</f>
        <v>43.617829999999998</v>
      </c>
      <c r="D147" s="7">
        <f>VLOOKUP(A147,Sheet1!G:H,2,FALSE)</f>
        <v>180.69380000000001</v>
      </c>
      <c r="E147" s="7">
        <f>VLOOKUP(A147,Sheet1!J:K,2,FALSE)</f>
        <v>22227.31</v>
      </c>
      <c r="F147" s="7">
        <f>VLOOKUP(A147,Sheet1!M:N,2,FALSE)</f>
        <v>1711.21</v>
      </c>
      <c r="G147" s="7">
        <f>VLOOKUP(A147,Sheet1!P:Q,2,FALSE)</f>
        <v>33.186999999999998</v>
      </c>
      <c r="H147" s="7">
        <f>VLOOKUP(A147,Sheet1!S:T,2,FALSE)</f>
        <v>109.6093</v>
      </c>
      <c r="I147" s="7">
        <f>VLOOKUP(A147,Sheet1!V:W,2,FALSE)</f>
        <v>715</v>
      </c>
    </row>
    <row r="148" spans="1:9" ht="14.4" x14ac:dyDescent="0.3">
      <c r="A148" s="5" t="s">
        <v>159</v>
      </c>
      <c r="B148" s="6">
        <v>14.8872</v>
      </c>
      <c r="C148" s="7">
        <f>VLOOKUP(A148,Sheet1!D:W,2,FALSE)</f>
        <v>44.265659999999997</v>
      </c>
      <c r="D148" s="7">
        <f>VLOOKUP(A148,Sheet1!G:H,2,FALSE)</f>
        <v>133.17830000000001</v>
      </c>
      <c r="E148" s="7">
        <f>VLOOKUP(A148,Sheet1!J:K,2,FALSE)</f>
        <v>12205.84</v>
      </c>
      <c r="F148" s="7">
        <f>VLOOKUP(A148,Sheet1!M:N,2,FALSE)</f>
        <v>519.26660000000004</v>
      </c>
      <c r="G148" s="7">
        <f>VLOOKUP(A148,Sheet1!P:Q,2,FALSE)</f>
        <v>31.555</v>
      </c>
      <c r="H148" s="7">
        <f>VLOOKUP(A148,Sheet1!S:T,2,FALSE)</f>
        <v>122.49930000000001</v>
      </c>
      <c r="I148" s="7">
        <f>VLOOKUP(A148,Sheet1!V:W,2,FALSE)</f>
        <v>2249</v>
      </c>
    </row>
    <row r="149" spans="1:9" ht="14.4" x14ac:dyDescent="0.3">
      <c r="A149" s="8" t="s">
        <v>160</v>
      </c>
      <c r="B149" s="9">
        <v>18.03997</v>
      </c>
      <c r="C149" s="7">
        <f>VLOOKUP(A149,Sheet1!D:W,2,FALSE)</f>
        <v>52.247610000000002</v>
      </c>
      <c r="D149" s="7">
        <f>VLOOKUP(A149,Sheet1!G:H,2,FALSE)</f>
        <v>47.715780000000002</v>
      </c>
      <c r="E149" s="7">
        <f>VLOOKUP(A149,Sheet1!J:K,2,FALSE)</f>
        <v>1321.1559999999999</v>
      </c>
      <c r="F149" s="7">
        <f>VLOOKUP(A149,Sheet1!M:N,2,FALSE)</f>
        <v>117.7957</v>
      </c>
      <c r="G149" s="7">
        <f>VLOOKUP(A149,Sheet1!P:Q,2,FALSE)</f>
        <v>64.012</v>
      </c>
      <c r="H149" s="7">
        <f>VLOOKUP(A149,Sheet1!S:T,2,FALSE)</f>
        <v>127.2042</v>
      </c>
      <c r="I149" s="7">
        <f>VLOOKUP(A149,Sheet1!V:W,2,FALSE)</f>
        <v>57</v>
      </c>
    </row>
    <row r="150" spans="1:9" ht="14.4" x14ac:dyDescent="0.3">
      <c r="A150" s="5" t="s">
        <v>161</v>
      </c>
      <c r="B150" s="6">
        <v>10.96428</v>
      </c>
      <c r="C150" s="7">
        <f>VLOOKUP(A150,Sheet1!D:W,2,FALSE)</f>
        <v>30.94032</v>
      </c>
      <c r="D150" s="7">
        <f>VLOOKUP(A150,Sheet1!G:H,2,FALSE)</f>
        <v>103.70610000000001</v>
      </c>
      <c r="E150" s="7">
        <f>VLOOKUP(A150,Sheet1!J:K,2,FALSE)</f>
        <v>5165.2569999999996</v>
      </c>
      <c r="F150" s="7">
        <f>VLOOKUP(A150,Sheet1!M:N,2,FALSE)</f>
        <v>190.1378</v>
      </c>
      <c r="G150" s="7">
        <f>VLOOKUP(A150,Sheet1!P:Q,2,FALSE)</f>
        <v>46.328000000000003</v>
      </c>
      <c r="H150" s="7">
        <f>VLOOKUP(A150,Sheet1!S:T,2,FALSE)</f>
        <v>96.555120000000002</v>
      </c>
      <c r="I150" s="7">
        <f>VLOOKUP(A150,Sheet1!V:W,2,FALSE)</f>
        <v>37050</v>
      </c>
    </row>
    <row r="151" spans="1:9" ht="14.4" x14ac:dyDescent="0.3">
      <c r="A151" s="8" t="s">
        <v>162</v>
      </c>
      <c r="B151" s="9">
        <v>2.6196549999999998</v>
      </c>
      <c r="C151" s="7">
        <f>VLOOKUP(A151,Sheet1!D:W,2,FALSE)</f>
        <v>39.304279999999999</v>
      </c>
      <c r="D151" s="7">
        <f>VLOOKUP(A151,Sheet1!G:H,2,FALSE)</f>
        <v>151.35910000000001</v>
      </c>
      <c r="E151" s="7">
        <f>VLOOKUP(A151,Sheet1!J:K,2,FALSE)</f>
        <v>22749.13</v>
      </c>
      <c r="F151" s="7">
        <f>VLOOKUP(A151,Sheet1!M:N,2,FALSE)</f>
        <v>1380.7360000000001</v>
      </c>
      <c r="G151" s="7">
        <f>VLOOKUP(A151,Sheet1!P:Q,2,FALSE)</f>
        <v>59.207000000000001</v>
      </c>
      <c r="H151" s="7">
        <f>VLOOKUP(A151,Sheet1!S:T,2,FALSE)</f>
        <v>94.984170000000006</v>
      </c>
      <c r="I151" s="7">
        <f>VLOOKUP(A151,Sheet1!V:W,2,FALSE)</f>
        <v>156</v>
      </c>
    </row>
    <row r="152" spans="1:9" ht="14.4" x14ac:dyDescent="0.3">
      <c r="A152" s="5" t="s">
        <v>163</v>
      </c>
      <c r="B152" s="6">
        <v>1.466818</v>
      </c>
      <c r="C152" s="7">
        <f>VLOOKUP(A152,Sheet1!D:W,2,FALSE)</f>
        <v>48.81335</v>
      </c>
      <c r="D152" s="7">
        <f>VLOOKUP(A152,Sheet1!G:H,2,FALSE)</f>
        <v>39.005789999999998</v>
      </c>
      <c r="E152" s="7">
        <f>VLOOKUP(A152,Sheet1!J:K,2,FALSE)</f>
        <v>1067.922</v>
      </c>
      <c r="F152" s="7">
        <f>VLOOKUP(A152,Sheet1!M:N,2,FALSE)</f>
        <v>119.5128</v>
      </c>
      <c r="G152" s="7">
        <f>VLOOKUP(A152,Sheet1!P:Q,2,FALSE)</f>
        <v>83.063000000000002</v>
      </c>
      <c r="H152" s="7">
        <f>VLOOKUP(A152,Sheet1!S:T,2,FALSE)</f>
        <v>68.986159999999998</v>
      </c>
      <c r="I152" s="7">
        <f>VLOOKUP(A152,Sheet1!V:W,2,FALSE)</f>
        <v>472</v>
      </c>
    </row>
    <row r="153" spans="1:9" ht="14.4" x14ac:dyDescent="0.3">
      <c r="A153" s="8" t="s">
        <v>164</v>
      </c>
      <c r="B153" s="9">
        <v>2.3150629999999999</v>
      </c>
      <c r="C153" s="7">
        <f>VLOOKUP(A153,Sheet1!D:W,2,FALSE)</f>
        <v>38.535910000000001</v>
      </c>
      <c r="D153" s="7">
        <f>VLOOKUP(A153,Sheet1!G:H,2,FALSE)</f>
        <v>134.52600000000001</v>
      </c>
      <c r="E153" s="7">
        <f>VLOOKUP(A153,Sheet1!J:K,2,FALSE)</f>
        <v>28228.959999999999</v>
      </c>
      <c r="F153" s="7">
        <f>VLOOKUP(A153,Sheet1!M:N,2,FALSE)</f>
        <v>1193.854</v>
      </c>
      <c r="G153" s="7">
        <f>VLOOKUP(A153,Sheet1!P:Q,2,FALSE)</f>
        <v>23.963999999999999</v>
      </c>
      <c r="H153" s="7">
        <f>VLOOKUP(A153,Sheet1!S:T,2,FALSE)</f>
        <v>130.43039999999999</v>
      </c>
      <c r="I153" s="7">
        <f>VLOOKUP(A153,Sheet1!V:W,2,FALSE)</f>
        <v>817</v>
      </c>
    </row>
    <row r="154" spans="1:9" ht="14.4" x14ac:dyDescent="0.3">
      <c r="A154" s="5" t="s">
        <v>165</v>
      </c>
      <c r="B154" s="6">
        <v>1.3663110000000001</v>
      </c>
      <c r="C154" s="7">
        <f>VLOOKUP(A154,Sheet1!D:W,2,FALSE)</f>
        <v>46.202710000000003</v>
      </c>
      <c r="D154" s="7">
        <f>VLOOKUP(A154,Sheet1!G:H,2,FALSE)</f>
        <v>124.99930000000001</v>
      </c>
      <c r="E154" s="7">
        <f>VLOOKUP(A154,Sheet1!J:K,2,FALSE)</f>
        <v>61770.66</v>
      </c>
      <c r="F154" s="7">
        <f>VLOOKUP(A154,Sheet1!M:N,2,FALSE)</f>
        <v>10071.17</v>
      </c>
      <c r="G154" s="7">
        <f>VLOOKUP(A154,Sheet1!P:Q,2,FALSE)</f>
        <v>17.826969999999999</v>
      </c>
      <c r="H154" s="7">
        <f>VLOOKUP(A154,Sheet1!S:T,2,FALSE)</f>
        <v>31.056539999999998</v>
      </c>
      <c r="I154" s="7">
        <f>VLOOKUP(A154,Sheet1!V:W,2,FALSE)</f>
        <v>414</v>
      </c>
    </row>
    <row r="155" spans="1:9" ht="14.4" x14ac:dyDescent="0.3">
      <c r="A155" s="8" t="s">
        <v>166</v>
      </c>
      <c r="B155" s="9">
        <v>1.742003</v>
      </c>
      <c r="C155" s="7">
        <f>VLOOKUP(A155,Sheet1!D:W,2,FALSE)</f>
        <v>49.308639999999997</v>
      </c>
      <c r="D155" s="7">
        <f>VLOOKUP(A155,Sheet1!G:H,2,FALSE)</f>
        <v>112.7024</v>
      </c>
      <c r="E155" s="7">
        <f>VLOOKUP(A155,Sheet1!J:K,2,FALSE)</f>
        <v>10173.92</v>
      </c>
      <c r="F155" s="7">
        <f>VLOOKUP(A155,Sheet1!M:N,2,FALSE)</f>
        <v>882.66330000000005</v>
      </c>
      <c r="G155" s="7">
        <f>VLOOKUP(A155,Sheet1!P:Q,2,FALSE)</f>
        <v>49.968000000000004</v>
      </c>
      <c r="H155" s="7">
        <f>VLOOKUP(A155,Sheet1!S:T,2,FALSE)</f>
        <v>82.749080000000006</v>
      </c>
      <c r="I155" s="7">
        <f>VLOOKUP(A155,Sheet1!V:W,2,FALSE)</f>
        <v>1331</v>
      </c>
    </row>
    <row r="156" spans="1:9" ht="14.4" x14ac:dyDescent="0.3">
      <c r="A156" s="5" t="s">
        <v>167</v>
      </c>
      <c r="B156" s="6">
        <v>3.6276480000000002</v>
      </c>
      <c r="C156" s="7">
        <f>VLOOKUP(A156,Sheet1!D:W,2,FALSE)</f>
        <v>42.468229999999998</v>
      </c>
      <c r="D156" s="7" t="e">
        <f>VLOOKUP(A156,Sheet1!G:H,2,FALSE)</f>
        <v>#N/A</v>
      </c>
      <c r="E156" s="7">
        <f>VLOOKUP(A156,Sheet1!J:K,2,FALSE)</f>
        <v>1230.222</v>
      </c>
      <c r="F156" s="7">
        <f>VLOOKUP(A156,Sheet1!M:N,2,FALSE)</f>
        <v>77.984340000000003</v>
      </c>
      <c r="G156" s="7">
        <f>VLOOKUP(A156,Sheet1!P:Q,2,FALSE)</f>
        <v>83.575000000000003</v>
      </c>
      <c r="H156" s="7">
        <f>VLOOKUP(A156,Sheet1!S:T,2,FALSE)</f>
        <v>37.509970000000003</v>
      </c>
      <c r="I156" s="7">
        <f>VLOOKUP(A156,Sheet1!V:W,2,FALSE)</f>
        <v>2715</v>
      </c>
    </row>
    <row r="157" spans="1:9" ht="14.4" x14ac:dyDescent="0.3">
      <c r="A157" s="8" t="s">
        <v>168</v>
      </c>
      <c r="B157" s="9">
        <v>0.50290400000000002</v>
      </c>
      <c r="C157" s="7">
        <f>VLOOKUP(A157,Sheet1!D:W,2,FALSE)</f>
        <v>43.675719999999998</v>
      </c>
      <c r="D157" s="7">
        <f>VLOOKUP(A157,Sheet1!G:H,2,FALSE)</f>
        <v>88.184240000000003</v>
      </c>
      <c r="E157" s="7">
        <f>VLOOKUP(A157,Sheet1!J:K,2,FALSE)</f>
        <v>5280.652</v>
      </c>
      <c r="F157" s="7">
        <f>VLOOKUP(A157,Sheet1!M:N,2,FALSE)</f>
        <v>232.9922</v>
      </c>
      <c r="G157" s="7">
        <f>VLOOKUP(A157,Sheet1!P:Q,2,FALSE)</f>
        <v>49.655999999999999</v>
      </c>
      <c r="H157" s="7">
        <f>VLOOKUP(A157,Sheet1!S:T,2,FALSE)</f>
        <v>33.007829999999998</v>
      </c>
      <c r="I157" s="7">
        <f>VLOOKUP(A157,Sheet1!V:W,2,FALSE)</f>
        <v>276834</v>
      </c>
    </row>
    <row r="158" spans="1:9" ht="14.4" x14ac:dyDescent="0.3">
      <c r="A158" s="5" t="s">
        <v>169</v>
      </c>
      <c r="B158" s="6">
        <v>6.4115589999999996</v>
      </c>
      <c r="C158" s="7">
        <f>VLOOKUP(A158,Sheet1!D:W,2,FALSE)</f>
        <v>38.757829999999998</v>
      </c>
      <c r="D158" s="7">
        <f>VLOOKUP(A158,Sheet1!G:H,2,FALSE)</f>
        <v>115.0959</v>
      </c>
      <c r="E158" s="7">
        <f>VLOOKUP(A158,Sheet1!J:K,2,FALSE)</f>
        <v>5833.6530000000002</v>
      </c>
      <c r="F158" s="7">
        <f>VLOOKUP(A158,Sheet1!M:N,2,FALSE)</f>
        <v>473.92500000000001</v>
      </c>
      <c r="G158" s="7">
        <f>VLOOKUP(A158,Sheet1!P:Q,2,FALSE)</f>
        <v>41.478000000000002</v>
      </c>
      <c r="H158" s="7">
        <f>VLOOKUP(A158,Sheet1!S:T,2,FALSE)</f>
        <v>93.620940000000004</v>
      </c>
      <c r="I158" s="7">
        <f>VLOOKUP(A158,Sheet1!V:W,2,FALSE)</f>
        <v>1671</v>
      </c>
    </row>
    <row r="159" spans="1:9" ht="14.4" x14ac:dyDescent="0.3">
      <c r="A159" s="8" t="s">
        <v>170</v>
      </c>
      <c r="B159" s="9">
        <v>-39.545999999999999</v>
      </c>
      <c r="C159" s="7">
        <f>VLOOKUP(A159,Sheet1!D:W,2,FALSE)</f>
        <v>46.192430000000002</v>
      </c>
      <c r="D159" s="7">
        <f>VLOOKUP(A159,Sheet1!G:H,2,FALSE)</f>
        <v>123.7312</v>
      </c>
      <c r="E159" s="7">
        <f>VLOOKUP(A159,Sheet1!J:K,2,FALSE)</f>
        <v>59728.33</v>
      </c>
      <c r="F159" s="7">
        <f>VLOOKUP(A159,Sheet1!M:N,2,FALSE)</f>
        <v>5634.5290000000005</v>
      </c>
      <c r="G159" s="7">
        <f>VLOOKUP(A159,Sheet1!P:Q,2,FALSE)</f>
        <v>8.51</v>
      </c>
      <c r="H159" s="7">
        <f>VLOOKUP(A159,Sheet1!S:T,2,FALSE)</f>
        <v>158.82320000000001</v>
      </c>
      <c r="I159" s="7">
        <f>VLOOKUP(A159,Sheet1!V:W,2,FALSE)</f>
        <v>41</v>
      </c>
    </row>
    <row r="160" spans="1:9" ht="14.4" x14ac:dyDescent="0.3">
      <c r="A160" s="5" t="s">
        <v>171</v>
      </c>
      <c r="B160" s="6">
        <v>-1.30464</v>
      </c>
      <c r="C160" s="7">
        <f>VLOOKUP(A160,Sheet1!D:W,2,FALSE)</f>
        <v>46.986379999999997</v>
      </c>
      <c r="D160" s="7">
        <f>VLOOKUP(A160,Sheet1!G:H,2,FALSE)</f>
        <v>107.1737</v>
      </c>
      <c r="E160" s="7">
        <f>VLOOKUP(A160,Sheet1!J:K,2,FALSE)</f>
        <v>71444.240000000005</v>
      </c>
      <c r="F160" s="7">
        <f>VLOOKUP(A160,Sheet1!M:N,2,FALSE)</f>
        <v>6818.3459999999995</v>
      </c>
      <c r="G160" s="7">
        <f>VLOOKUP(A160,Sheet1!P:Q,2,FALSE)</f>
        <v>17.751999999999999</v>
      </c>
      <c r="H160" s="7">
        <f>VLOOKUP(A160,Sheet1!S:T,2,FALSE)</f>
        <v>71.074190000000002</v>
      </c>
      <c r="I160" s="7">
        <f>VLOOKUP(A160,Sheet1!V:W,2,FALSE)</f>
        <v>5</v>
      </c>
    </row>
    <row r="161" spans="1:9" ht="14.4" x14ac:dyDescent="0.3">
      <c r="A161" s="8" t="s">
        <v>172</v>
      </c>
      <c r="B161" s="9">
        <v>0.23372799999999999</v>
      </c>
      <c r="C161" s="7">
        <f>VLOOKUP(A161,Sheet1!D:W,2,FALSE)</f>
        <v>55.956589999999998</v>
      </c>
      <c r="D161" s="7">
        <f>VLOOKUP(A161,Sheet1!G:H,2,FALSE)</f>
        <v>139.44640000000001</v>
      </c>
      <c r="E161" s="7">
        <f>VLOOKUP(A161,Sheet1!J:K,2,FALSE)</f>
        <v>3331.98</v>
      </c>
      <c r="F161" s="7">
        <f>VLOOKUP(A161,Sheet1!M:N,2,FALSE)</f>
        <v>180.40549999999999</v>
      </c>
      <c r="G161" s="7">
        <f>VLOOKUP(A161,Sheet1!P:Q,2,FALSE)</f>
        <v>80.260000000000005</v>
      </c>
      <c r="H161" s="7">
        <f>VLOOKUP(A161,Sheet1!S:T,2,FALSE)</f>
        <v>55.084580000000003</v>
      </c>
      <c r="I161" s="7">
        <f>VLOOKUP(A161,Sheet1!V:W,2,FALSE)</f>
        <v>8589</v>
      </c>
    </row>
    <row r="162" spans="1:9" ht="14.4" x14ac:dyDescent="0.3">
      <c r="A162" s="5" t="s">
        <v>173</v>
      </c>
      <c r="B162" s="6">
        <v>0</v>
      </c>
      <c r="C162" s="7" t="e">
        <f>VLOOKUP(A162,Sheet1!D:W,2,FALSE)</f>
        <v>#N/A</v>
      </c>
      <c r="D162" s="7" t="e">
        <f>VLOOKUP(A162,Sheet1!G:H,2,FALSE)</f>
        <v>#N/A</v>
      </c>
      <c r="E162" s="7">
        <f>VLOOKUP(A162,Sheet1!J:K,2,FALSE)</f>
        <v>11750.01</v>
      </c>
      <c r="F162" s="7">
        <f>VLOOKUP(A162,Sheet1!M:N,2,FALSE)</f>
        <v>1174.4349999999999</v>
      </c>
      <c r="G162" s="7">
        <f>VLOOKUP(A162,Sheet1!P:Q,2,FALSE)</f>
        <v>0</v>
      </c>
      <c r="H162" s="7">
        <f>VLOOKUP(A162,Sheet1!S:T,2,FALSE)</f>
        <v>105.625</v>
      </c>
      <c r="I162" s="7" t="e">
        <f>VLOOKUP(A162,Sheet1!V:W,2,FALSE)</f>
        <v>#N/A</v>
      </c>
    </row>
    <row r="163" spans="1:9" ht="14.4" x14ac:dyDescent="0.3">
      <c r="A163" s="8" t="s">
        <v>174</v>
      </c>
      <c r="B163" s="9">
        <v>1.257298</v>
      </c>
      <c r="C163" s="7">
        <f>VLOOKUP(A163,Sheet1!D:W,2,FALSE)</f>
        <v>47.59628</v>
      </c>
      <c r="D163" s="7">
        <f>VLOOKUP(A163,Sheet1!G:H,2,FALSE)</f>
        <v>134.93199999999999</v>
      </c>
      <c r="E163" s="7">
        <f>VLOOKUP(A163,Sheet1!J:K,2,FALSE)</f>
        <v>44660.52</v>
      </c>
      <c r="F163" s="7">
        <f>VLOOKUP(A163,Sheet1!M:N,2,FALSE)</f>
        <v>4024.386</v>
      </c>
      <c r="G163" s="7">
        <f>VLOOKUP(A163,Sheet1!P:Q,2,FALSE)</f>
        <v>13.462</v>
      </c>
      <c r="H163" s="7">
        <f>VLOOKUP(A163,Sheet1!S:T,2,FALSE)</f>
        <v>55.941949999999999</v>
      </c>
      <c r="I163" s="7">
        <f>VLOOKUP(A163,Sheet1!V:W,2,FALSE)</f>
        <v>34</v>
      </c>
    </row>
    <row r="164" spans="1:9" ht="14.4" x14ac:dyDescent="0.3">
      <c r="A164" s="5" t="s">
        <v>175</v>
      </c>
      <c r="B164" s="6">
        <v>0.67548900000000001</v>
      </c>
      <c r="C164" s="7">
        <f>VLOOKUP(A164,Sheet1!D:W,2,FALSE)</f>
        <v>44.251350000000002</v>
      </c>
      <c r="D164" s="7">
        <f>VLOOKUP(A164,Sheet1!G:H,2,FALSE)</f>
        <v>121.2146</v>
      </c>
      <c r="E164" s="7">
        <f>VLOOKUP(A164,Sheet1!J:K,2,FALSE)</f>
        <v>45873.61</v>
      </c>
      <c r="F164" s="7">
        <f>VLOOKUP(A164,Sheet1!M:N,2,FALSE)</f>
        <v>5279.6689999999999</v>
      </c>
      <c r="G164" s="7">
        <f>VLOOKUP(A164,Sheet1!P:Q,2,FALSE)</f>
        <v>19.4008</v>
      </c>
      <c r="H164" s="7">
        <f>VLOOKUP(A164,Sheet1!S:T,2,FALSE)</f>
        <v>58.234780000000001</v>
      </c>
      <c r="I164" s="7">
        <f>VLOOKUP(A164,Sheet1!V:W,2,FALSE)</f>
        <v>230679</v>
      </c>
    </row>
    <row r="165" spans="1:9" ht="14.4" x14ac:dyDescent="0.3">
      <c r="A165" s="8" t="s">
        <v>176</v>
      </c>
      <c r="B165" s="9">
        <v>7.4461890000000004</v>
      </c>
      <c r="C165" s="7">
        <f>VLOOKUP(A165,Sheet1!D:W,2,FALSE)</f>
        <v>15.5122</v>
      </c>
      <c r="D165" s="7">
        <f>VLOOKUP(A165,Sheet1!G:H,2,FALSE)</f>
        <v>139.9674</v>
      </c>
      <c r="E165" s="7">
        <f>VLOOKUP(A165,Sheet1!J:K,2,FALSE)</f>
        <v>29289.61</v>
      </c>
      <c r="F165" s="7">
        <f>VLOOKUP(A165,Sheet1!M:N,2,FALSE)</f>
        <v>1729.5419999999999</v>
      </c>
      <c r="G165" s="7">
        <f>VLOOKUP(A165,Sheet1!P:Q,2,FALSE)</f>
        <v>15.461</v>
      </c>
      <c r="H165" s="7">
        <f>VLOOKUP(A165,Sheet1!S:T,2,FALSE)</f>
        <v>102.2937</v>
      </c>
      <c r="I165" s="7">
        <f>VLOOKUP(A165,Sheet1!V:W,2,FALSE)</f>
        <v>42</v>
      </c>
    </row>
    <row r="166" spans="1:9" ht="14.4" x14ac:dyDescent="0.3">
      <c r="A166" s="5" t="s">
        <v>177</v>
      </c>
      <c r="B166" s="6">
        <v>0.36716399999999999</v>
      </c>
      <c r="C166" s="7">
        <f>VLOOKUP(A166,Sheet1!D:W,2,FALSE)</f>
        <v>37.891480000000001</v>
      </c>
      <c r="D166" s="7">
        <f>VLOOKUP(A166,Sheet1!G:H,2,FALSE)</f>
        <v>118.405</v>
      </c>
      <c r="E166" s="7">
        <f>VLOOKUP(A166,Sheet1!J:K,2,FALSE)</f>
        <v>23401.26</v>
      </c>
      <c r="F166" s="7">
        <f>VLOOKUP(A166,Sheet1!M:N,2,FALSE)</f>
        <v>1177.0329999999999</v>
      </c>
      <c r="G166" s="7">
        <f>VLOOKUP(A166,Sheet1!P:Q,2,FALSE)</f>
        <v>37.881459999999997</v>
      </c>
      <c r="H166" s="7">
        <f>VLOOKUP(A166,Sheet1!S:T,2,FALSE)</f>
        <v>111.7533</v>
      </c>
      <c r="I166" s="7">
        <f>VLOOKUP(A166,Sheet1!V:W,2,FALSE)</f>
        <v>33354</v>
      </c>
    </row>
    <row r="167" spans="1:9" ht="14.4" x14ac:dyDescent="0.3">
      <c r="A167" s="8" t="s">
        <v>178</v>
      </c>
      <c r="B167" s="9">
        <v>0.55218699999999998</v>
      </c>
      <c r="C167" s="7">
        <f>VLOOKUP(A167,Sheet1!D:W,2,FALSE)</f>
        <v>20.134979999999999</v>
      </c>
      <c r="D167" s="7">
        <f>VLOOKUP(A167,Sheet1!G:H,2,FALSE)</f>
        <v>72.557060000000007</v>
      </c>
      <c r="E167" s="7">
        <f>VLOOKUP(A167,Sheet1!J:K,2,FALSE)</f>
        <v>4855.2299999999996</v>
      </c>
      <c r="F167" s="7">
        <f>VLOOKUP(A167,Sheet1!M:N,2,FALSE)</f>
        <v>178.2423</v>
      </c>
      <c r="G167" s="7">
        <f>VLOOKUP(A167,Sheet1!P:Q,2,FALSE)</f>
        <v>63.334000000000003</v>
      </c>
      <c r="H167" s="7">
        <f>VLOOKUP(A167,Sheet1!S:T,2,FALSE)</f>
        <v>29.043320000000001</v>
      </c>
      <c r="I167" s="7">
        <f>VLOOKUP(A167,Sheet1!V:W,2,FALSE)</f>
        <v>132249</v>
      </c>
    </row>
    <row r="168" spans="1:9" ht="14.4" x14ac:dyDescent="0.3">
      <c r="A168" s="5" t="s">
        <v>179</v>
      </c>
      <c r="B168" s="6">
        <v>8.4253169999999997</v>
      </c>
      <c r="C168" s="7">
        <f>VLOOKUP(A168,Sheet1!D:W,2,FALSE)</f>
        <v>40.295870000000001</v>
      </c>
      <c r="D168" s="7">
        <f>VLOOKUP(A168,Sheet1!G:H,2,FALSE)</f>
        <v>137.00139999999999</v>
      </c>
      <c r="E168" s="7">
        <f>VLOOKUP(A168,Sheet1!J:K,2,FALSE)</f>
        <v>31805.54</v>
      </c>
      <c r="F168" s="7">
        <f>VLOOKUP(A168,Sheet1!M:N,2,FALSE)</f>
        <v>1856.691</v>
      </c>
      <c r="G168" s="7">
        <f>VLOOKUP(A168,Sheet1!P:Q,2,FALSE)</f>
        <v>32.290999999999997</v>
      </c>
      <c r="H168" s="7">
        <f>VLOOKUP(A168,Sheet1!S:T,2,FALSE)</f>
        <v>89.392150000000001</v>
      </c>
      <c r="I168" s="7">
        <f>VLOOKUP(A168,Sheet1!V:W,2,FALSE)</f>
        <v>44</v>
      </c>
    </row>
    <row r="169" spans="1:9" ht="14.4" x14ac:dyDescent="0.3">
      <c r="A169" s="8" t="s">
        <v>180</v>
      </c>
      <c r="B169" s="9">
        <v>2.921888</v>
      </c>
      <c r="C169" s="7">
        <f>VLOOKUP(A169,Sheet1!D:W,2,FALSE)</f>
        <v>45.86497</v>
      </c>
      <c r="D169" s="7">
        <f>VLOOKUP(A169,Sheet1!G:H,2,FALSE)</f>
        <v>131.77789999999999</v>
      </c>
      <c r="E169" s="7">
        <f>VLOOKUP(A169,Sheet1!J:K,2,FALSE)</f>
        <v>13093.76</v>
      </c>
      <c r="F169" s="7">
        <f>VLOOKUP(A169,Sheet1!M:N,2,FALSE)</f>
        <v>766.63639999999998</v>
      </c>
      <c r="G169" s="7">
        <f>VLOOKUP(A169,Sheet1!P:Q,2,FALSE)</f>
        <v>22.093</v>
      </c>
      <c r="H169" s="7">
        <f>VLOOKUP(A169,Sheet1!S:T,2,FALSE)</f>
        <v>48.913699999999999</v>
      </c>
      <c r="I169" s="7">
        <f>VLOOKUP(A169,Sheet1!V:W,2,FALSE)</f>
        <v>2579</v>
      </c>
    </row>
    <row r="170" spans="1:9" ht="14.4" x14ac:dyDescent="0.3">
      <c r="A170" s="5" t="s">
        <v>181</v>
      </c>
      <c r="B170" s="6">
        <v>2.8683380000000001</v>
      </c>
      <c r="C170" s="7">
        <f>VLOOKUP(A170,Sheet1!D:W,2,FALSE)</f>
        <v>38.757240000000003</v>
      </c>
      <c r="D170" s="7">
        <f>VLOOKUP(A170,Sheet1!G:H,2,FALSE)</f>
        <v>126.2046</v>
      </c>
      <c r="E170" s="7">
        <f>VLOOKUP(A170,Sheet1!J:K,2,FALSE)</f>
        <v>8723.5470000000005</v>
      </c>
      <c r="F170" s="7">
        <f>VLOOKUP(A170,Sheet1!M:N,2,FALSE)</f>
        <v>393.904</v>
      </c>
      <c r="G170" s="7">
        <f>VLOOKUP(A170,Sheet1!P:Q,2,FALSE)</f>
        <v>53.093000000000004</v>
      </c>
      <c r="H170" s="7">
        <f>VLOOKUP(A170,Sheet1!S:T,2,FALSE)</f>
        <v>72.163399999999996</v>
      </c>
      <c r="I170" s="7">
        <f>VLOOKUP(A170,Sheet1!V:W,2,FALSE)</f>
        <v>520</v>
      </c>
    </row>
    <row r="171" spans="1:9" ht="14.4" x14ac:dyDescent="0.3">
      <c r="A171" s="8" t="s">
        <v>182</v>
      </c>
      <c r="B171" s="9">
        <v>7.6666420000000004</v>
      </c>
      <c r="C171" s="7" t="e">
        <f>VLOOKUP(A171,Sheet1!D:W,2,FALSE)</f>
        <v>#N/A</v>
      </c>
      <c r="D171" s="7" t="e">
        <f>VLOOKUP(A171,Sheet1!G:H,2,FALSE)</f>
        <v>#N/A</v>
      </c>
      <c r="E171" s="7">
        <f>VLOOKUP(A171,Sheet1!J:K,2,FALSE)</f>
        <v>18912.53</v>
      </c>
      <c r="F171" s="7">
        <f>VLOOKUP(A171,Sheet1!M:N,2,FALSE)</f>
        <v>2011.5170000000001</v>
      </c>
      <c r="G171" s="7">
        <f>VLOOKUP(A171,Sheet1!P:Q,2,FALSE)</f>
        <v>20.07</v>
      </c>
      <c r="H171" s="7">
        <f>VLOOKUP(A171,Sheet1!S:T,2,FALSE)</f>
        <v>125.1099</v>
      </c>
      <c r="I171" s="7" t="e">
        <f>VLOOKUP(A171,Sheet1!V:W,2,FALSE)</f>
        <v>#N/A</v>
      </c>
    </row>
    <row r="172" spans="1:9" ht="14.4" x14ac:dyDescent="0.3">
      <c r="A172" s="5" t="s">
        <v>183</v>
      </c>
      <c r="B172" s="6">
        <v>4.706207</v>
      </c>
      <c r="C172" s="7">
        <f>VLOOKUP(A172,Sheet1!D:W,2,FALSE)</f>
        <v>48.625109999999999</v>
      </c>
      <c r="D172" s="7" t="e">
        <f>VLOOKUP(A172,Sheet1!G:H,2,FALSE)</f>
        <v>#N/A</v>
      </c>
      <c r="E172" s="7">
        <f>VLOOKUP(A172,Sheet1!J:K,2,FALSE)</f>
        <v>4295.509</v>
      </c>
      <c r="F172" s="7">
        <f>VLOOKUP(A172,Sheet1!M:N,2,FALSE)</f>
        <v>101.2778</v>
      </c>
      <c r="G172" s="7">
        <f>VLOOKUP(A172,Sheet1!P:Q,2,FALSE)</f>
        <v>86.831000000000003</v>
      </c>
      <c r="H172" s="7" t="e">
        <f>VLOOKUP(A172,Sheet1!S:T,2,FALSE)</f>
        <v>#N/A</v>
      </c>
      <c r="I172" s="7">
        <f>VLOOKUP(A172,Sheet1!V:W,2,FALSE)</f>
        <v>424</v>
      </c>
    </row>
    <row r="173" spans="1:9" ht="14.4" x14ac:dyDescent="0.3">
      <c r="A173" s="8" t="s">
        <v>184</v>
      </c>
      <c r="B173" s="9">
        <v>3.0002800000000001</v>
      </c>
      <c r="C173" s="7">
        <f>VLOOKUP(A173,Sheet1!D:W,2,FALSE)</f>
        <v>44.636090000000003</v>
      </c>
      <c r="D173" s="7">
        <f>VLOOKUP(A173,Sheet1!G:H,2,FALSE)</f>
        <v>127.32989999999999</v>
      </c>
      <c r="E173" s="7">
        <f>VLOOKUP(A173,Sheet1!J:K,2,FALSE)</f>
        <v>32987.730000000003</v>
      </c>
      <c r="F173" s="7">
        <f>VLOOKUP(A173,Sheet1!M:N,2,FALSE)</f>
        <v>2015.2860000000001</v>
      </c>
      <c r="G173" s="7">
        <f>VLOOKUP(A173,Sheet1!P:Q,2,FALSE)</f>
        <v>39.942</v>
      </c>
      <c r="H173" s="7">
        <f>VLOOKUP(A173,Sheet1!S:T,2,FALSE)</f>
        <v>107.4203</v>
      </c>
      <c r="I173" s="7">
        <f>VLOOKUP(A173,Sheet1!V:W,2,FALSE)</f>
        <v>1085</v>
      </c>
    </row>
    <row r="174" spans="1:9" ht="14.4" x14ac:dyDescent="0.3">
      <c r="A174" s="5" t="s">
        <v>185</v>
      </c>
      <c r="B174" s="6">
        <v>0.86182300000000001</v>
      </c>
      <c r="C174" s="7">
        <f>VLOOKUP(A174,Sheet1!D:W,2,FALSE)</f>
        <v>44.288760000000003</v>
      </c>
      <c r="D174" s="7">
        <f>VLOOKUP(A174,Sheet1!G:H,2,FALSE)</f>
        <v>74.357900000000001</v>
      </c>
      <c r="E174" s="7">
        <f>VLOOKUP(A174,Sheet1!J:K,2,FALSE)</f>
        <v>3575.7330000000002</v>
      </c>
      <c r="F174" s="7">
        <f>VLOOKUP(A174,Sheet1!M:N,2,FALSE)</f>
        <v>245.41</v>
      </c>
      <c r="G174" s="7">
        <f>VLOOKUP(A174,Sheet1!P:Q,2,FALSE)</f>
        <v>58.773049999999998</v>
      </c>
      <c r="H174" s="7">
        <f>VLOOKUP(A174,Sheet1!S:T,2,FALSE)</f>
        <v>53.662770000000002</v>
      </c>
      <c r="I174" s="7">
        <f>VLOOKUP(A174,Sheet1!V:W,2,FALSE)</f>
        <v>9918962</v>
      </c>
    </row>
    <row r="175" spans="1:9" ht="14.4" x14ac:dyDescent="0.3">
      <c r="A175" s="8" t="s">
        <v>186</v>
      </c>
      <c r="B175" s="9">
        <v>3.2254459999999998</v>
      </c>
      <c r="C175" s="7">
        <f>VLOOKUP(A175,Sheet1!D:W,2,FALSE)</f>
        <v>49.122979999999998</v>
      </c>
      <c r="D175" s="7">
        <f>VLOOKUP(A175,Sheet1!G:H,2,FALSE)</f>
        <v>115.633</v>
      </c>
      <c r="E175" s="7">
        <f>VLOOKUP(A175,Sheet1!J:K,2,FALSE)</f>
        <v>36034.18</v>
      </c>
      <c r="F175" s="7">
        <f>VLOOKUP(A175,Sheet1!M:N,2,FALSE)</f>
        <v>3242.3519999999999</v>
      </c>
      <c r="G175" s="7">
        <f>VLOOKUP(A175,Sheet1!P:Q,2,FALSE)</f>
        <v>34.789000000000001</v>
      </c>
      <c r="H175" s="7">
        <f>VLOOKUP(A175,Sheet1!S:T,2,FALSE)</f>
        <v>86.428759999999997</v>
      </c>
      <c r="I175" s="7">
        <f>VLOOKUP(A175,Sheet1!V:W,2,FALSE)</f>
        <v>20</v>
      </c>
    </row>
    <row r="176" spans="1:9" ht="14.4" x14ac:dyDescent="0.3">
      <c r="A176" s="5" t="s">
        <v>187</v>
      </c>
      <c r="B176" s="6">
        <v>0.81557100000000005</v>
      </c>
      <c r="C176" s="7">
        <f>VLOOKUP(A176,Sheet1!D:W,2,FALSE)</f>
        <v>40.36506</v>
      </c>
      <c r="D176" s="7">
        <f>VLOOKUP(A176,Sheet1!G:H,2,FALSE)</f>
        <v>106.9526</v>
      </c>
      <c r="E176" s="7">
        <f>VLOOKUP(A176,Sheet1!J:K,2,FALSE)</f>
        <v>13163.5</v>
      </c>
      <c r="F176" s="7">
        <f>VLOOKUP(A176,Sheet1!M:N,2,FALSE)</f>
        <v>935.32899999999995</v>
      </c>
      <c r="G176" s="7">
        <f>VLOOKUP(A176,Sheet1!P:Q,2,FALSE)</f>
        <v>38.414999999999999</v>
      </c>
      <c r="H176" s="7">
        <f>VLOOKUP(A176,Sheet1!S:T,2,FALSE)</f>
        <v>70.67577</v>
      </c>
      <c r="I176" s="7">
        <f>VLOOKUP(A176,Sheet1!V:W,2,FALSE)</f>
        <v>73</v>
      </c>
    </row>
    <row r="177" spans="1:9" ht="14.4" x14ac:dyDescent="0.3">
      <c r="A177" s="8" t="s">
        <v>188</v>
      </c>
      <c r="B177" s="9">
        <v>1.2944629999999999</v>
      </c>
      <c r="C177" s="7">
        <f>VLOOKUP(A177,Sheet1!D:W,2,FALSE)</f>
        <v>19.854600000000001</v>
      </c>
      <c r="D177" s="7">
        <f>VLOOKUP(A177,Sheet1!G:H,2,FALSE)</f>
        <v>89.975750000000005</v>
      </c>
      <c r="E177" s="7">
        <f>VLOOKUP(A177,Sheet1!J:K,2,FALSE)</f>
        <v>6472.1220000000003</v>
      </c>
      <c r="F177" s="7" t="e">
        <f>VLOOKUP(A177,Sheet1!M:N,2,FALSE)</f>
        <v>#N/A</v>
      </c>
      <c r="G177" s="7">
        <f>VLOOKUP(A177,Sheet1!P:Q,2,FALSE)</f>
        <v>23.835999999999999</v>
      </c>
      <c r="H177" s="7">
        <f>VLOOKUP(A177,Sheet1!S:T,2,FALSE)</f>
        <v>71.40128</v>
      </c>
      <c r="I177" s="7">
        <f>VLOOKUP(A177,Sheet1!V:W,2,FALSE)</f>
        <v>100728</v>
      </c>
    </row>
    <row r="178" spans="1:9" ht="14.4" x14ac:dyDescent="0.3">
      <c r="A178" s="5" t="s">
        <v>189</v>
      </c>
      <c r="B178" s="6">
        <v>5.829688</v>
      </c>
      <c r="C178" s="7">
        <f>VLOOKUP(A178,Sheet1!D:W,2,FALSE)</f>
        <v>40.53293</v>
      </c>
      <c r="D178" s="7" t="e">
        <f>VLOOKUP(A178,Sheet1!G:H,2,FALSE)</f>
        <v>#N/A</v>
      </c>
      <c r="E178" s="7">
        <f>VLOOKUP(A178,Sheet1!J:K,2,FALSE)</f>
        <v>7592.241</v>
      </c>
      <c r="F178" s="7">
        <f>VLOOKUP(A178,Sheet1!M:N,2,FALSE)</f>
        <v>291.16930000000002</v>
      </c>
      <c r="G178" s="7">
        <f>VLOOKUP(A178,Sheet1!P:Q,2,FALSE)</f>
        <v>61.21866</v>
      </c>
      <c r="H178" s="7">
        <f>VLOOKUP(A178,Sheet1!S:T,2,FALSE)</f>
        <v>101.498</v>
      </c>
      <c r="I178" s="7">
        <f>VLOOKUP(A178,Sheet1!V:W,2,FALSE)</f>
        <v>747</v>
      </c>
    </row>
    <row r="179" spans="1:9" ht="14.4" x14ac:dyDescent="0.3">
      <c r="A179" s="8" t="s">
        <v>190</v>
      </c>
      <c r="B179" s="9">
        <v>0.76562300000000005</v>
      </c>
      <c r="C179" s="7">
        <f>VLOOKUP(A179,Sheet1!D:W,2,FALSE)</f>
        <v>45.728020000000001</v>
      </c>
      <c r="D179" s="7">
        <f>VLOOKUP(A179,Sheet1!G:H,2,FALSE)</f>
        <v>125.7548</v>
      </c>
      <c r="E179" s="7">
        <f>VLOOKUP(A179,Sheet1!J:K,2,FALSE)</f>
        <v>50307.56</v>
      </c>
      <c r="F179" s="7">
        <f>VLOOKUP(A179,Sheet1!M:N,2,FALSE)</f>
        <v>6152.7460000000001</v>
      </c>
      <c r="G179" s="7">
        <f>VLOOKUP(A179,Sheet1!P:Q,2,FALSE)</f>
        <v>18.719860000000001</v>
      </c>
      <c r="H179" s="7">
        <f>VLOOKUP(A179,Sheet1!S:T,2,FALSE)</f>
        <v>59.711300000000001</v>
      </c>
      <c r="I179" s="7">
        <f>VLOOKUP(A179,Sheet1!V:W,2,FALSE)</f>
        <v>150937</v>
      </c>
    </row>
    <row r="180" spans="1:9" ht="14.4" x14ac:dyDescent="0.3">
      <c r="A180" s="5" t="s">
        <v>191</v>
      </c>
      <c r="B180" s="6">
        <v>-1.1924999999999999</v>
      </c>
      <c r="C180" s="7">
        <f>VLOOKUP(A180,Sheet1!D:W,2,FALSE)</f>
        <v>13.5585</v>
      </c>
      <c r="D180" s="7">
        <f>VLOOKUP(A180,Sheet1!G:H,2,FALSE)</f>
        <v>141.85579999999999</v>
      </c>
      <c r="E180" s="7">
        <f>VLOOKUP(A180,Sheet1!J:K,2,FALSE)</f>
        <v>93186.26</v>
      </c>
      <c r="F180" s="7">
        <f>VLOOKUP(A180,Sheet1!M:N,2,FALSE)</f>
        <v>3165.8580000000002</v>
      </c>
      <c r="G180" s="7">
        <f>VLOOKUP(A180,Sheet1!P:Q,2,FALSE)</f>
        <v>0.86499999999999999</v>
      </c>
      <c r="H180" s="7">
        <f>VLOOKUP(A180,Sheet1!S:T,2,FALSE)</f>
        <v>91.838449999999995</v>
      </c>
      <c r="I180" s="7">
        <f>VLOOKUP(A180,Sheet1!V:W,2,FALSE)</f>
        <v>30</v>
      </c>
    </row>
    <row r="181" spans="1:9" ht="14.4" x14ac:dyDescent="0.3">
      <c r="A181" s="8" t="s">
        <v>192</v>
      </c>
      <c r="B181" s="9">
        <v>3.0413480000000002</v>
      </c>
      <c r="C181" s="7">
        <f>VLOOKUP(A181,Sheet1!D:W,2,FALSE)</f>
        <v>43.087090000000003</v>
      </c>
      <c r="D181" s="7">
        <f>VLOOKUP(A181,Sheet1!G:H,2,FALSE)</f>
        <v>116.0354</v>
      </c>
      <c r="E181" s="7">
        <f>VLOOKUP(A181,Sheet1!J:K,2,FALSE)</f>
        <v>30174.14</v>
      </c>
      <c r="F181" s="7">
        <f>VLOOKUP(A181,Sheet1!M:N,2,FALSE)</f>
        <v>1576.299</v>
      </c>
      <c r="G181" s="7">
        <f>VLOOKUP(A181,Sheet1!P:Q,2,FALSE)</f>
        <v>46.002000000000002</v>
      </c>
      <c r="H181" s="7">
        <f>VLOOKUP(A181,Sheet1!S:T,2,FALSE)</f>
        <v>87.136660000000006</v>
      </c>
      <c r="I181" s="7">
        <f>VLOOKUP(A181,Sheet1!V:W,2,FALSE)</f>
        <v>1155</v>
      </c>
    </row>
    <row r="182" spans="1:9" ht="14.4" x14ac:dyDescent="0.3">
      <c r="A182" s="5" t="s">
        <v>193</v>
      </c>
      <c r="B182" s="6">
        <v>0.52617000000000003</v>
      </c>
      <c r="C182" s="7">
        <f>VLOOKUP(A182,Sheet1!D:W,2,FALSE)</f>
        <v>48.578389999999999</v>
      </c>
      <c r="D182" s="7">
        <f>VLOOKUP(A182,Sheet1!G:H,2,FALSE)</f>
        <v>157.43129999999999</v>
      </c>
      <c r="E182" s="7">
        <f>VLOOKUP(A182,Sheet1!J:K,2,FALSE)</f>
        <v>28763.52</v>
      </c>
      <c r="F182" s="7">
        <f>VLOOKUP(A182,Sheet1!M:N,2,FALSE)</f>
        <v>1488.317</v>
      </c>
      <c r="G182" s="7">
        <f>VLOOKUP(A182,Sheet1!P:Q,2,FALSE)</f>
        <v>25.567</v>
      </c>
      <c r="H182" s="7">
        <f>VLOOKUP(A182,Sheet1!S:T,2,FALSE)</f>
        <v>51.133139999999997</v>
      </c>
      <c r="I182" s="7">
        <f>VLOOKUP(A182,Sheet1!V:W,2,FALSE)</f>
        <v>61457</v>
      </c>
    </row>
    <row r="183" spans="1:9" ht="14.4" x14ac:dyDescent="0.3">
      <c r="A183" s="8" t="s">
        <v>194</v>
      </c>
      <c r="B183" s="9">
        <v>3.8002720000000001</v>
      </c>
      <c r="C183" s="7">
        <f>VLOOKUP(A183,Sheet1!D:W,2,FALSE)</f>
        <v>51.650100000000002</v>
      </c>
      <c r="D183" s="7">
        <f>VLOOKUP(A183,Sheet1!G:H,2,FALSE)</f>
        <v>78.854110000000006</v>
      </c>
      <c r="E183" s="7">
        <f>VLOOKUP(A183,Sheet1!J:K,2,FALSE)</f>
        <v>2139.636</v>
      </c>
      <c r="F183" s="7">
        <f>VLOOKUP(A183,Sheet1!M:N,2,FALSE)</f>
        <v>169.82419999999999</v>
      </c>
      <c r="G183" s="7">
        <f>VLOOKUP(A183,Sheet1!P:Q,2,FALSE)</f>
        <v>82.789000000000001</v>
      </c>
      <c r="H183" s="7">
        <f>VLOOKUP(A183,Sheet1!S:T,2,FALSE)</f>
        <v>55.821399999999997</v>
      </c>
      <c r="I183" s="7">
        <f>VLOOKUP(A183,Sheet1!V:W,2,FALSE)</f>
        <v>247469</v>
      </c>
    </row>
    <row r="184" spans="1:9" ht="14.4" x14ac:dyDescent="0.3">
      <c r="A184" s="5" t="s">
        <v>195</v>
      </c>
      <c r="B184" s="6">
        <v>1.412174</v>
      </c>
      <c r="C184" s="7">
        <f>VLOOKUP(A184,Sheet1!D:W,2,FALSE)</f>
        <v>22.322199999999999</v>
      </c>
      <c r="D184" s="7">
        <f>VLOOKUP(A184,Sheet1!G:H,2,FALSE)</f>
        <v>87.363140000000001</v>
      </c>
      <c r="E184" s="7">
        <f>VLOOKUP(A184,Sheet1!J:K,2,FALSE)</f>
        <v>6195.7610000000004</v>
      </c>
      <c r="F184" s="7">
        <f>VLOOKUP(A184,Sheet1!M:N,2,FALSE)</f>
        <v>249.03630000000001</v>
      </c>
      <c r="G184" s="7">
        <f>VLOOKUP(A184,Sheet1!P:Q,2,FALSE)</f>
        <v>66.007639999999995</v>
      </c>
      <c r="H184" s="7">
        <f>VLOOKUP(A184,Sheet1!S:T,2,FALSE)</f>
        <v>42.196750000000002</v>
      </c>
      <c r="I184" s="7">
        <f>VLOOKUP(A184,Sheet1!V:W,2,FALSE)</f>
        <v>2973843</v>
      </c>
    </row>
    <row r="185" spans="1:9" ht="14.4" x14ac:dyDescent="0.3">
      <c r="A185" s="8" t="s">
        <v>196</v>
      </c>
      <c r="B185" s="9">
        <v>0.53998599999999997</v>
      </c>
      <c r="C185" s="7">
        <f>VLOOKUP(A185,Sheet1!D:W,2,FALSE)</f>
        <v>15.899520000000001</v>
      </c>
      <c r="D185" s="7">
        <f>VLOOKUP(A185,Sheet1!G:H,2,FALSE)</f>
        <v>122.5733</v>
      </c>
      <c r="E185" s="7">
        <f>VLOOKUP(A185,Sheet1!J:K,2,FALSE)</f>
        <v>48756.19</v>
      </c>
      <c r="F185" s="7">
        <f>VLOOKUP(A185,Sheet1!M:N,2,FALSE)</f>
        <v>3519.9070000000002</v>
      </c>
      <c r="G185" s="7">
        <f>VLOOKUP(A185,Sheet1!P:Q,2,FALSE)</f>
        <v>16.155999999999999</v>
      </c>
      <c r="H185" s="7">
        <f>VLOOKUP(A185,Sheet1!S:T,2,FALSE)</f>
        <v>66.686769999999996</v>
      </c>
      <c r="I185" s="7">
        <f>VLOOKUP(A185,Sheet1!V:W,2,FALSE)</f>
        <v>1492</v>
      </c>
    </row>
    <row r="186" spans="1:9" ht="14.4" x14ac:dyDescent="0.3">
      <c r="A186" s="5" t="s">
        <v>197</v>
      </c>
      <c r="B186" s="6">
        <v>3.4284309999999998</v>
      </c>
      <c r="C186" s="7">
        <f>VLOOKUP(A186,Sheet1!D:W,2,FALSE)</f>
        <v>30.35379</v>
      </c>
      <c r="D186" s="7">
        <f>VLOOKUP(A186,Sheet1!G:H,2,FALSE)</f>
        <v>72.007909999999995</v>
      </c>
      <c r="E186" s="7">
        <f>VLOOKUP(A186,Sheet1!J:K,2,FALSE)</f>
        <v>4258.7749999999996</v>
      </c>
      <c r="F186" s="7">
        <f>VLOOKUP(A186,Sheet1!M:N,2,FALSE)</f>
        <v>293.05579999999998</v>
      </c>
      <c r="G186" s="7">
        <f>VLOOKUP(A186,Sheet1!P:Q,2,FALSE)</f>
        <v>65.358000000000004</v>
      </c>
      <c r="H186" s="7">
        <f>VLOOKUP(A186,Sheet1!S:T,2,FALSE)</f>
        <v>17.926760000000002</v>
      </c>
      <c r="I186" s="7">
        <f>VLOOKUP(A186,Sheet1!V:W,2,FALSE)</f>
        <v>724787</v>
      </c>
    </row>
    <row r="187" spans="1:9" ht="14.4" x14ac:dyDescent="0.3">
      <c r="A187" s="8" t="s">
        <v>198</v>
      </c>
      <c r="B187" s="9">
        <v>3.6488260000000001</v>
      </c>
      <c r="C187" s="7">
        <f>VLOOKUP(A187,Sheet1!D:W,2,FALSE)</f>
        <v>40.40672</v>
      </c>
      <c r="D187" s="7">
        <f>VLOOKUP(A187,Sheet1!G:H,2,FALSE)</f>
        <v>104.45059999999999</v>
      </c>
      <c r="E187" s="7">
        <f>VLOOKUP(A187,Sheet1!J:K,2,FALSE)</f>
        <v>3395.5340000000001</v>
      </c>
      <c r="F187" s="7">
        <f>VLOOKUP(A187,Sheet1!M:N,2,FALSE)</f>
        <v>146.39420000000001</v>
      </c>
      <c r="G187" s="7">
        <f>VLOOKUP(A187,Sheet1!P:Q,2,FALSE)</f>
        <v>52.808</v>
      </c>
      <c r="H187" s="7">
        <f>VLOOKUP(A187,Sheet1!S:T,2,FALSE)</f>
        <v>60.51567</v>
      </c>
      <c r="I187" s="7">
        <f>VLOOKUP(A187,Sheet1!V:W,2,FALSE)</f>
        <v>18208</v>
      </c>
    </row>
    <row r="188" spans="1:9" ht="14.4" x14ac:dyDescent="0.3">
      <c r="A188" s="5" t="s">
        <v>199</v>
      </c>
      <c r="B188" s="6">
        <v>24.392150000000001</v>
      </c>
      <c r="C188" s="7">
        <f>VLOOKUP(A188,Sheet1!D:W,2,FALSE)</f>
        <v>41.753279999999997</v>
      </c>
      <c r="D188" s="7">
        <f>VLOOKUP(A188,Sheet1!G:H,2,FALSE)</f>
        <v>148.82159999999999</v>
      </c>
      <c r="E188" s="7">
        <f>VLOOKUP(A188,Sheet1!J:K,2,FALSE)</f>
        <v>100126</v>
      </c>
      <c r="F188" s="7">
        <f>VLOOKUP(A188,Sheet1!M:N,2,FALSE)</f>
        <v>4439.2820000000002</v>
      </c>
      <c r="G188" s="7">
        <f>VLOOKUP(A188,Sheet1!P:Q,2,FALSE)</f>
        <v>0</v>
      </c>
      <c r="H188" s="7">
        <f>VLOOKUP(A188,Sheet1!S:T,2,FALSE)</f>
        <v>326.93880000000001</v>
      </c>
      <c r="I188" s="7">
        <f>VLOOKUP(A188,Sheet1!V:W,2,FALSE)</f>
        <v>46</v>
      </c>
    </row>
    <row r="189" spans="1:9" ht="14.4" x14ac:dyDescent="0.3">
      <c r="A189" s="8" t="s">
        <v>200</v>
      </c>
      <c r="B189" s="9">
        <v>1.567949</v>
      </c>
      <c r="C189" s="7">
        <f>VLOOKUP(A189,Sheet1!D:W,2,FALSE)</f>
        <v>48.637999999999998</v>
      </c>
      <c r="D189" s="7">
        <f>VLOOKUP(A189,Sheet1!G:H,2,FALSE)</f>
        <v>73.833780000000004</v>
      </c>
      <c r="E189" s="7">
        <f>VLOOKUP(A189,Sheet1!J:K,2,FALSE)</f>
        <v>2765.5030000000002</v>
      </c>
      <c r="F189" s="7">
        <f>VLOOKUP(A189,Sheet1!M:N,2,FALSE)</f>
        <v>107.63030000000001</v>
      </c>
      <c r="G189" s="7">
        <f>VLOOKUP(A189,Sheet1!P:Q,2,FALSE)</f>
        <v>76.251000000000005</v>
      </c>
      <c r="H189" s="7" t="e">
        <f>VLOOKUP(A189,Sheet1!S:T,2,FALSE)</f>
        <v>#N/A</v>
      </c>
      <c r="I189" s="7">
        <f>VLOOKUP(A189,Sheet1!V:W,2,FALSE)</f>
        <v>33</v>
      </c>
    </row>
    <row r="190" spans="1:9" ht="14.4" x14ac:dyDescent="0.3">
      <c r="A190" s="5" t="s">
        <v>201</v>
      </c>
      <c r="B190" s="6">
        <v>6.1306979999999998</v>
      </c>
      <c r="C190" s="7">
        <f>VLOOKUP(A190,Sheet1!D:W,2,FALSE)</f>
        <v>49.737189999999998</v>
      </c>
      <c r="D190" s="7">
        <f>VLOOKUP(A190,Sheet1!G:H,2,FALSE)</f>
        <v>83.072239999999994</v>
      </c>
      <c r="E190" s="7">
        <f>VLOOKUP(A190,Sheet1!J:K,2,FALSE)</f>
        <v>1703.81</v>
      </c>
      <c r="F190" s="7">
        <f>VLOOKUP(A190,Sheet1!M:N,2,FALSE)</f>
        <v>257.32650000000001</v>
      </c>
      <c r="G190" s="7">
        <f>VLOOKUP(A190,Sheet1!P:Q,2,FALSE)</f>
        <v>57.945</v>
      </c>
      <c r="H190" s="7">
        <f>VLOOKUP(A190,Sheet1!S:T,2,FALSE)</f>
        <v>56.695830000000001</v>
      </c>
      <c r="I190" s="7">
        <f>VLOOKUP(A190,Sheet1!V:W,2,FALSE)</f>
        <v>4846</v>
      </c>
    </row>
    <row r="191" spans="1:9" ht="14.4" x14ac:dyDescent="0.3">
      <c r="A191" s="8" t="s">
        <v>202</v>
      </c>
      <c r="B191" s="9">
        <v>1.580341</v>
      </c>
      <c r="C191" s="7">
        <f>VLOOKUP(A191,Sheet1!D:W,2,FALSE)</f>
        <v>41.862029999999997</v>
      </c>
      <c r="D191" s="7">
        <f>VLOOKUP(A191,Sheet1!G:H,2,FALSE)</f>
        <v>146.9221</v>
      </c>
      <c r="E191" s="7">
        <f>VLOOKUP(A191,Sheet1!J:K,2,FALSE)</f>
        <v>8825.4519999999993</v>
      </c>
      <c r="F191" s="7">
        <f>VLOOKUP(A191,Sheet1!M:N,2,FALSE)</f>
        <v>592.34140000000002</v>
      </c>
      <c r="G191" s="7">
        <f>VLOOKUP(A191,Sheet1!P:Q,2,FALSE)</f>
        <v>27.977</v>
      </c>
      <c r="H191" s="7">
        <f>VLOOKUP(A191,Sheet1!S:T,2,FALSE)</f>
        <v>77.175060000000002</v>
      </c>
      <c r="I191" s="7">
        <f>VLOOKUP(A191,Sheet1!V:W,2,FALSE)</f>
        <v>32562</v>
      </c>
    </row>
    <row r="192" spans="1:9" ht="14.4" x14ac:dyDescent="0.3">
      <c r="A192" s="5" t="s">
        <v>203</v>
      </c>
      <c r="B192" s="6">
        <v>8.0407639999999994</v>
      </c>
      <c r="C192" s="7">
        <f>VLOOKUP(A192,Sheet1!D:W,2,FALSE)</f>
        <v>44.463270000000001</v>
      </c>
      <c r="D192" s="7">
        <f>VLOOKUP(A192,Sheet1!G:H,2,FALSE)</f>
        <v>95.780990000000003</v>
      </c>
      <c r="E192" s="7">
        <f>VLOOKUP(A192,Sheet1!J:K,2,FALSE)</f>
        <v>18295.75</v>
      </c>
      <c r="F192" s="7">
        <f>VLOOKUP(A192,Sheet1!M:N,2,FALSE)</f>
        <v>1484.6489999999999</v>
      </c>
      <c r="G192" s="7">
        <f>VLOOKUP(A192,Sheet1!P:Q,2,FALSE)</f>
        <v>43.908000000000001</v>
      </c>
      <c r="H192" s="7">
        <f>VLOOKUP(A192,Sheet1!S:T,2,FALSE)</f>
        <v>109.4949</v>
      </c>
      <c r="I192" s="7">
        <f>VLOOKUP(A192,Sheet1!V:W,2,FALSE)</f>
        <v>32368</v>
      </c>
    </row>
    <row r="193" spans="1:9" ht="14.4" x14ac:dyDescent="0.3">
      <c r="A193" s="8" t="s">
        <v>204</v>
      </c>
      <c r="B193" s="9">
        <v>1.8529679999999999</v>
      </c>
      <c r="C193" s="7">
        <f>VLOOKUP(A193,Sheet1!D:W,2,FALSE)</f>
        <v>46.255940000000002</v>
      </c>
      <c r="D193" s="7">
        <f>VLOOKUP(A193,Sheet1!G:H,2,FALSE)</f>
        <v>82.093400000000003</v>
      </c>
      <c r="E193" s="7">
        <f>VLOOKUP(A193,Sheet1!J:K,2,FALSE)</f>
        <v>3824.6529999999998</v>
      </c>
      <c r="F193" s="7">
        <f>VLOOKUP(A193,Sheet1!M:N,2,FALSE)</f>
        <v>260.77670000000001</v>
      </c>
      <c r="G193" s="7">
        <f>VLOOKUP(A193,Sheet1!P:Q,2,FALSE)</f>
        <v>59.825069999999997</v>
      </c>
      <c r="H193" s="7">
        <f>VLOOKUP(A193,Sheet1!S:T,2,FALSE)</f>
        <v>52.956530000000001</v>
      </c>
      <c r="I193" s="7">
        <f>VLOOKUP(A193,Sheet1!V:W,2,FALSE)</f>
        <v>7241469</v>
      </c>
    </row>
    <row r="194" spans="1:9" ht="14.4" x14ac:dyDescent="0.3">
      <c r="A194" s="5" t="s">
        <v>205</v>
      </c>
      <c r="B194" s="6">
        <v>1.8756170000000001</v>
      </c>
      <c r="C194" s="7">
        <f>VLOOKUP(A194,Sheet1!D:W,2,FALSE)</f>
        <v>46.245800000000003</v>
      </c>
      <c r="D194" s="7">
        <f>VLOOKUP(A194,Sheet1!G:H,2,FALSE)</f>
        <v>82.197640000000007</v>
      </c>
      <c r="E194" s="7">
        <f>VLOOKUP(A194,Sheet1!J:K,2,FALSE)</f>
        <v>3849.087</v>
      </c>
      <c r="F194" s="7">
        <f>VLOOKUP(A194,Sheet1!M:N,2,FALSE)</f>
        <v>262.22669999999999</v>
      </c>
      <c r="G194" s="7">
        <f>VLOOKUP(A194,Sheet1!P:Q,2,FALSE)</f>
        <v>59.822859999999999</v>
      </c>
      <c r="H194" s="7">
        <f>VLOOKUP(A194,Sheet1!S:T,2,FALSE)</f>
        <v>53.454329999999999</v>
      </c>
      <c r="I194" s="7">
        <f>VLOOKUP(A194,Sheet1!V:W,2,FALSE)</f>
        <v>7241640</v>
      </c>
    </row>
    <row r="195" spans="1:9" ht="14.4" x14ac:dyDescent="0.3">
      <c r="A195" s="8" t="s">
        <v>206</v>
      </c>
      <c r="B195" s="9">
        <v>0.95123100000000005</v>
      </c>
      <c r="C195" s="7">
        <f>VLOOKUP(A195,Sheet1!D:W,2,FALSE)</f>
        <v>39.152740000000001</v>
      </c>
      <c r="D195" s="7">
        <f>VLOOKUP(A195,Sheet1!G:H,2,FALSE)</f>
        <v>115.7936</v>
      </c>
      <c r="E195" s="7">
        <f>VLOOKUP(A195,Sheet1!J:K,2,FALSE)</f>
        <v>21128.639999999999</v>
      </c>
      <c r="F195" s="7">
        <f>VLOOKUP(A195,Sheet1!M:N,2,FALSE)</f>
        <v>1093.944</v>
      </c>
      <c r="G195" s="7">
        <f>VLOOKUP(A195,Sheet1!P:Q,2,FALSE)</f>
        <v>41.275089999999999</v>
      </c>
      <c r="H195" s="7">
        <f>VLOOKUP(A195,Sheet1!S:T,2,FALSE)</f>
        <v>109.61020000000001</v>
      </c>
      <c r="I195" s="7">
        <f>VLOOKUP(A195,Sheet1!V:W,2,FALSE)</f>
        <v>40457</v>
      </c>
    </row>
    <row r="196" spans="1:9" ht="14.4" x14ac:dyDescent="0.3">
      <c r="A196" s="5" t="s">
        <v>207</v>
      </c>
      <c r="B196" s="6">
        <v>5.748367</v>
      </c>
      <c r="C196" s="7">
        <f>VLOOKUP(A196,Sheet1!D:W,2,FALSE)</f>
        <v>36.095100000000002</v>
      </c>
      <c r="D196" s="7">
        <f>VLOOKUP(A196,Sheet1!G:H,2,FALSE)</f>
        <v>77.056129999999996</v>
      </c>
      <c r="E196" s="7">
        <f>VLOOKUP(A196,Sheet1!J:K,2,FALSE)</f>
        <v>4090.6329999999998</v>
      </c>
      <c r="F196" s="7">
        <f>VLOOKUP(A196,Sheet1!M:N,2,FALSE)</f>
        <v>213.92349999999999</v>
      </c>
      <c r="G196" s="7">
        <f>VLOOKUP(A196,Sheet1!P:Q,2,FALSE)</f>
        <v>27.196999999999999</v>
      </c>
      <c r="H196" s="7" t="e">
        <f>VLOOKUP(A196,Sheet1!S:T,2,FALSE)</f>
        <v>#N/A</v>
      </c>
      <c r="I196" s="7">
        <f>VLOOKUP(A196,Sheet1!V:W,2,FALSE)</f>
        <v>31</v>
      </c>
    </row>
    <row r="197" spans="1:9" ht="14.4" x14ac:dyDescent="0.3">
      <c r="A197" s="8" t="s">
        <v>208</v>
      </c>
      <c r="B197" s="9">
        <v>3.779906</v>
      </c>
      <c r="C197" s="7">
        <f>VLOOKUP(A197,Sheet1!D:W,2,FALSE)</f>
        <v>38.42848</v>
      </c>
      <c r="D197" s="7">
        <f>VLOOKUP(A197,Sheet1!G:H,2,FALSE)</f>
        <v>130.60470000000001</v>
      </c>
      <c r="E197" s="7">
        <f>VLOOKUP(A197,Sheet1!J:K,2,FALSE)</f>
        <v>17039.689999999999</v>
      </c>
      <c r="F197" s="7">
        <f>VLOOKUP(A197,Sheet1!M:N,2,FALSE)</f>
        <v>1179.6410000000001</v>
      </c>
      <c r="G197" s="7">
        <f>VLOOKUP(A197,Sheet1!P:Q,2,FALSE)</f>
        <v>33.94</v>
      </c>
      <c r="H197" s="7" t="e">
        <f>VLOOKUP(A197,Sheet1!S:T,2,FALSE)</f>
        <v>#N/A</v>
      </c>
      <c r="I197" s="7">
        <f>VLOOKUP(A197,Sheet1!V:W,2,FALSE)</f>
        <v>22</v>
      </c>
    </row>
    <row r="198" spans="1:9" ht="14.4" x14ac:dyDescent="0.3">
      <c r="A198" s="5" t="s">
        <v>209</v>
      </c>
      <c r="B198" s="6">
        <v>2.129432</v>
      </c>
      <c r="C198" s="7">
        <f>VLOOKUP(A198,Sheet1!D:W,2,FALSE)</f>
        <v>45.37135</v>
      </c>
      <c r="D198" s="7">
        <f>VLOOKUP(A198,Sheet1!G:H,2,FALSE)</f>
        <v>132.80179999999999</v>
      </c>
      <c r="E198" s="7">
        <f>VLOOKUP(A198,Sheet1!J:K,2,FALSE)</f>
        <v>32553.41</v>
      </c>
      <c r="F198" s="7">
        <f>VLOOKUP(A198,Sheet1!M:N,2,FALSE)</f>
        <v>2179.5419999999999</v>
      </c>
      <c r="G198" s="7">
        <f>VLOOKUP(A198,Sheet1!P:Q,2,FALSE)</f>
        <v>46.274000000000001</v>
      </c>
      <c r="H198" s="7">
        <f>VLOOKUP(A198,Sheet1!S:T,2,FALSE)</f>
        <v>190.5436</v>
      </c>
      <c r="I198" s="7">
        <f>VLOOKUP(A198,Sheet1!V:W,2,FALSE)</f>
        <v>1218</v>
      </c>
    </row>
    <row r="199" spans="1:9" ht="14.4" x14ac:dyDescent="0.3">
      <c r="A199" s="8" t="s">
        <v>210</v>
      </c>
      <c r="B199" s="9">
        <v>2.8399019999999999</v>
      </c>
      <c r="C199" s="7">
        <f>VLOOKUP(A199,Sheet1!D:W,2,FALSE)</f>
        <v>46.2027</v>
      </c>
      <c r="D199" s="7">
        <f>VLOOKUP(A199,Sheet1!G:H,2,FALSE)</f>
        <v>118.6742</v>
      </c>
      <c r="E199" s="7">
        <f>VLOOKUP(A199,Sheet1!J:K,2,FALSE)</f>
        <v>40143.769999999997</v>
      </c>
      <c r="F199" s="7">
        <f>VLOOKUP(A199,Sheet1!M:N,2,FALSE)</f>
        <v>3158.3850000000002</v>
      </c>
      <c r="G199" s="7">
        <f>VLOOKUP(A199,Sheet1!P:Q,2,FALSE)</f>
        <v>45.459000000000003</v>
      </c>
      <c r="H199" s="7">
        <f>VLOOKUP(A199,Sheet1!S:T,2,FALSE)</f>
        <v>161.10230000000001</v>
      </c>
      <c r="I199" s="7">
        <f>VLOOKUP(A199,Sheet1!V:W,2,FALSE)</f>
        <v>19</v>
      </c>
    </row>
    <row r="200" spans="1:9" ht="14.4" x14ac:dyDescent="0.3">
      <c r="A200" s="5" t="s">
        <v>211</v>
      </c>
      <c r="B200" s="6">
        <v>-0.17144999999999999</v>
      </c>
      <c r="C200" s="7">
        <f>VLOOKUP(A200,Sheet1!D:W,2,FALSE)</f>
        <v>47.702869999999997</v>
      </c>
      <c r="D200" s="7">
        <f>VLOOKUP(A200,Sheet1!G:H,2,FALSE)</f>
        <v>126.6219</v>
      </c>
      <c r="E200" s="7">
        <f>VLOOKUP(A200,Sheet1!J:K,2,FALSE)</f>
        <v>55243.37</v>
      </c>
      <c r="F200" s="7">
        <f>VLOOKUP(A200,Sheet1!M:N,2,FALSE)</f>
        <v>5828.41</v>
      </c>
      <c r="G200" s="7">
        <f>VLOOKUP(A200,Sheet1!P:Q,2,FALSE)</f>
        <v>12.569000000000001</v>
      </c>
      <c r="H200" s="7">
        <f>VLOOKUP(A200,Sheet1!S:T,2,FALSE)</f>
        <v>89.131200000000007</v>
      </c>
      <c r="I200" s="7">
        <f>VLOOKUP(A200,Sheet1!V:W,2,FALSE)</f>
        <v>16</v>
      </c>
    </row>
    <row r="201" spans="1:9" ht="14.4" x14ac:dyDescent="0.3">
      <c r="A201" s="8" t="s">
        <v>212</v>
      </c>
      <c r="B201" s="9">
        <v>0.66726700000000005</v>
      </c>
      <c r="C201" s="7">
        <f>VLOOKUP(A201,Sheet1!D:W,2,FALSE)</f>
        <v>48.17154</v>
      </c>
      <c r="D201" s="7" t="e">
        <f>VLOOKUP(A201,Sheet1!G:H,2,FALSE)</f>
        <v>#N/A</v>
      </c>
      <c r="E201" s="7">
        <f>VLOOKUP(A201,Sheet1!J:K,2,FALSE)</f>
        <v>8728.7919999999995</v>
      </c>
      <c r="F201" s="7">
        <f>VLOOKUP(A201,Sheet1!M:N,2,FALSE)</f>
        <v>695.69839999999999</v>
      </c>
      <c r="G201" s="7">
        <f>VLOOKUP(A201,Sheet1!P:Q,2,FALSE)</f>
        <v>76.200999999999993</v>
      </c>
      <c r="H201" s="7">
        <f>VLOOKUP(A201,Sheet1!S:T,2,FALSE)</f>
        <v>84.768810000000002</v>
      </c>
      <c r="I201" s="7">
        <f>VLOOKUP(A201,Sheet1!V:W,2,FALSE)</f>
        <v>237</v>
      </c>
    </row>
    <row r="202" spans="1:9" ht="14.4" x14ac:dyDescent="0.3">
      <c r="A202" s="5" t="s">
        <v>213</v>
      </c>
      <c r="B202" s="6">
        <v>-4.0418500000000002</v>
      </c>
      <c r="C202" s="7" t="e">
        <f>VLOOKUP(A202,Sheet1!D:W,2,FALSE)</f>
        <v>#N/A</v>
      </c>
      <c r="D202" s="7" t="e">
        <f>VLOOKUP(A202,Sheet1!G:H,2,FALSE)</f>
        <v>#N/A</v>
      </c>
      <c r="E202" s="7">
        <f>VLOOKUP(A202,Sheet1!J:K,2,FALSE)</f>
        <v>36203.040000000001</v>
      </c>
      <c r="F202" s="7" t="e">
        <f>VLOOKUP(A202,Sheet1!M:N,2,FALSE)</f>
        <v>#N/A</v>
      </c>
      <c r="G202" s="7">
        <f>VLOOKUP(A202,Sheet1!P:Q,2,FALSE)</f>
        <v>0</v>
      </c>
      <c r="H202" s="7">
        <f>VLOOKUP(A202,Sheet1!S:T,2,FALSE)</f>
        <v>171.72479999999999</v>
      </c>
      <c r="I202" s="7" t="e">
        <f>VLOOKUP(A202,Sheet1!V:W,2,FALSE)</f>
        <v>#N/A</v>
      </c>
    </row>
    <row r="203" spans="1:9" ht="14.4" x14ac:dyDescent="0.3">
      <c r="A203" s="8" t="s">
        <v>214</v>
      </c>
      <c r="B203" s="9">
        <v>19.398669999999999</v>
      </c>
      <c r="C203" s="7" t="e">
        <f>VLOOKUP(A203,Sheet1!D:W,2,FALSE)</f>
        <v>#N/A</v>
      </c>
      <c r="D203" s="7">
        <f>VLOOKUP(A203,Sheet1!G:H,2,FALSE)</f>
        <v>184.298</v>
      </c>
      <c r="E203" s="7">
        <f>VLOOKUP(A203,Sheet1!J:K,2,FALSE)</f>
        <v>28678.77</v>
      </c>
      <c r="F203" s="7">
        <f>VLOOKUP(A203,Sheet1!M:N,2,FALSE)</f>
        <v>1548.9749999999999</v>
      </c>
      <c r="G203" s="7">
        <f>VLOOKUP(A203,Sheet1!P:Q,2,FALSE)</f>
        <v>43.308999999999997</v>
      </c>
      <c r="H203" s="7">
        <f>VLOOKUP(A203,Sheet1!S:T,2,FALSE)</f>
        <v>182.3545</v>
      </c>
      <c r="I203" s="7">
        <f>VLOOKUP(A203,Sheet1!V:W,2,FALSE)</f>
        <v>15</v>
      </c>
    </row>
    <row r="204" spans="1:9" ht="14.4" x14ac:dyDescent="0.3">
      <c r="A204" s="5" t="s">
        <v>215</v>
      </c>
      <c r="B204" s="6">
        <v>3.793374</v>
      </c>
      <c r="C204" s="7" t="e">
        <f>VLOOKUP(A204,Sheet1!D:W,2,FALSE)</f>
        <v>#N/A</v>
      </c>
      <c r="D204" s="7" t="e">
        <f>VLOOKUP(A204,Sheet1!G:H,2,FALSE)</f>
        <v>#N/A</v>
      </c>
      <c r="E204" s="7">
        <f>VLOOKUP(A204,Sheet1!J:K,2,FALSE)</f>
        <v>28848.42</v>
      </c>
      <c r="F204" s="7" t="e">
        <f>VLOOKUP(A204,Sheet1!M:N,2,FALSE)</f>
        <v>#N/A</v>
      </c>
      <c r="G204" s="7">
        <f>VLOOKUP(A204,Sheet1!P:Q,2,FALSE)</f>
        <v>6.9020000000000001</v>
      </c>
      <c r="H204" s="7" t="e">
        <f>VLOOKUP(A204,Sheet1!S:T,2,FALSE)</f>
        <v>#N/A</v>
      </c>
      <c r="I204" s="7">
        <f>VLOOKUP(A204,Sheet1!V:W,2,FALSE)</f>
        <v>14</v>
      </c>
    </row>
    <row r="205" spans="1:9" ht="14.4" x14ac:dyDescent="0.3">
      <c r="A205" s="8" t="s">
        <v>216</v>
      </c>
      <c r="B205" s="9">
        <v>4.1007530000000001</v>
      </c>
      <c r="C205" s="7">
        <f>VLOOKUP(A205,Sheet1!D:W,2,FALSE)</f>
        <v>45.535719999999998</v>
      </c>
      <c r="D205" s="7">
        <f>VLOOKUP(A205,Sheet1!G:H,2,FALSE)</f>
        <v>45.123739999999998</v>
      </c>
      <c r="E205" s="7">
        <f>VLOOKUP(A205,Sheet1!J:K,2,FALSE)</f>
        <v>1614.7180000000001</v>
      </c>
      <c r="F205" s="7">
        <f>VLOOKUP(A205,Sheet1!M:N,2,FALSE)</f>
        <v>79.013499999999993</v>
      </c>
      <c r="G205" s="7">
        <f>VLOOKUP(A205,Sheet1!P:Q,2,FALSE)</f>
        <v>76.941000000000003</v>
      </c>
      <c r="H205" s="7">
        <f>VLOOKUP(A205,Sheet1!S:T,2,FALSE)</f>
        <v>74.204750000000004</v>
      </c>
      <c r="I205" s="7">
        <f>VLOOKUP(A205,Sheet1!V:W,2,FALSE)</f>
        <v>10895</v>
      </c>
    </row>
    <row r="206" spans="1:9" ht="14.4" x14ac:dyDescent="0.3">
      <c r="A206" s="5" t="s">
        <v>217</v>
      </c>
      <c r="B206" s="6">
        <v>1.878552</v>
      </c>
      <c r="C206" s="7">
        <f>VLOOKUP(A206,Sheet1!D:W,2,FALSE)</f>
        <v>43.207909999999998</v>
      </c>
      <c r="D206" s="7">
        <f>VLOOKUP(A206,Sheet1!G:H,2,FALSE)</f>
        <v>120.2393</v>
      </c>
      <c r="E206" s="7">
        <f>VLOOKUP(A206,Sheet1!J:K,2,FALSE)</f>
        <v>14208.07</v>
      </c>
      <c r="F206" s="7">
        <f>VLOOKUP(A206,Sheet1!M:N,2,FALSE)</f>
        <v>777.96209999999996</v>
      </c>
      <c r="G206" s="7">
        <f>VLOOKUP(A206,Sheet1!P:Q,2,FALSE)</f>
        <v>44.44491</v>
      </c>
      <c r="H206" s="7">
        <f>VLOOKUP(A206,Sheet1!S:T,2,FALSE)</f>
        <v>48.54016</v>
      </c>
      <c r="I206" s="7">
        <f>VLOOKUP(A206,Sheet1!V:W,2,FALSE)</f>
        <v>1727834</v>
      </c>
    </row>
    <row r="207" spans="1:9" ht="14.4" x14ac:dyDescent="0.3">
      <c r="A207" s="8" t="s">
        <v>218</v>
      </c>
      <c r="B207" s="9">
        <v>1.694677</v>
      </c>
      <c r="C207" s="7">
        <f>VLOOKUP(A207,Sheet1!D:W,2,FALSE)</f>
        <v>44.223880000000001</v>
      </c>
      <c r="D207" s="7">
        <f>VLOOKUP(A207,Sheet1!G:H,2,FALSE)</f>
        <v>125.5304</v>
      </c>
      <c r="E207" s="7">
        <f>VLOOKUP(A207,Sheet1!J:K,2,FALSE)</f>
        <v>23842.97</v>
      </c>
      <c r="F207" s="7">
        <f>VLOOKUP(A207,Sheet1!M:N,2,FALSE)</f>
        <v>1210.54</v>
      </c>
      <c r="G207" s="7">
        <f>VLOOKUP(A207,Sheet1!P:Q,2,FALSE)</f>
        <v>33.670099999999998</v>
      </c>
      <c r="H207" s="7">
        <f>VLOOKUP(A207,Sheet1!S:T,2,FALSE)</f>
        <v>71.501390000000001</v>
      </c>
      <c r="I207" s="7">
        <f>VLOOKUP(A207,Sheet1!V:W,2,FALSE)</f>
        <v>361916</v>
      </c>
    </row>
    <row r="208" spans="1:9" ht="14.4" x14ac:dyDescent="0.3">
      <c r="A208" s="5" t="s">
        <v>219</v>
      </c>
      <c r="B208" s="6">
        <v>-3.3736100000000002</v>
      </c>
      <c r="C208" s="7">
        <f>VLOOKUP(A208,Sheet1!D:W,2,FALSE)</f>
        <v>48.14385</v>
      </c>
      <c r="D208" s="7">
        <f>VLOOKUP(A208,Sheet1!G:H,2,FALSE)</f>
        <v>77.886099999999999</v>
      </c>
      <c r="E208" s="7">
        <f>VLOOKUP(A208,Sheet1!J:K,2,FALSE)</f>
        <v>1590.6859999999999</v>
      </c>
      <c r="F208" s="7">
        <f>VLOOKUP(A208,Sheet1!M:N,2,FALSE)</f>
        <v>109.3597</v>
      </c>
      <c r="G208" s="7">
        <f>VLOOKUP(A208,Sheet1!P:Q,2,FALSE)</f>
        <v>58.298000000000002</v>
      </c>
      <c r="H208" s="7">
        <f>VLOOKUP(A208,Sheet1!S:T,2,FALSE)</f>
        <v>75.667519999999996</v>
      </c>
      <c r="I208" s="7">
        <f>VLOOKUP(A208,Sheet1!V:W,2,FALSE)</f>
        <v>8029</v>
      </c>
    </row>
    <row r="209" spans="1:9" ht="14.4" x14ac:dyDescent="0.3">
      <c r="A209" s="8" t="s">
        <v>220</v>
      </c>
      <c r="B209" s="9">
        <v>2.6033490000000001</v>
      </c>
      <c r="C209" s="7">
        <f>VLOOKUP(A209,Sheet1!D:W,2,FALSE)</f>
        <v>45.592440000000003</v>
      </c>
      <c r="D209" s="7">
        <f>VLOOKUP(A209,Sheet1!G:H,2,FALSE)</f>
        <v>180.18260000000001</v>
      </c>
      <c r="E209" s="7">
        <f>VLOOKUP(A209,Sheet1!J:K,2,FALSE)</f>
        <v>18527.099999999999</v>
      </c>
      <c r="F209" s="7">
        <f>VLOOKUP(A209,Sheet1!M:N,2,FALSE)</f>
        <v>722.69680000000005</v>
      </c>
      <c r="G209" s="7">
        <f>VLOOKUP(A209,Sheet1!P:Q,2,FALSE)</f>
        <v>50.051000000000002</v>
      </c>
      <c r="H209" s="7">
        <f>VLOOKUP(A209,Sheet1!S:T,2,FALSE)</f>
        <v>120.89919999999999</v>
      </c>
      <c r="I209" s="7">
        <f>VLOOKUP(A209,Sheet1!V:W,2,FALSE)</f>
        <v>183</v>
      </c>
    </row>
    <row r="210" spans="1:9" ht="14.4" x14ac:dyDescent="0.3">
      <c r="A210" s="5" t="s">
        <v>221</v>
      </c>
      <c r="B210" s="6">
        <v>2.9358469999999999</v>
      </c>
      <c r="C210" s="7">
        <f>VLOOKUP(A210,Sheet1!D:W,2,FALSE)</f>
        <v>37.190669999999997</v>
      </c>
      <c r="D210" s="7" t="e">
        <f>VLOOKUP(A210,Sheet1!G:H,2,FALSE)</f>
        <v>#N/A</v>
      </c>
      <c r="E210" s="7">
        <f>VLOOKUP(A210,Sheet1!J:K,2,FALSE)</f>
        <v>3313.5189999999998</v>
      </c>
      <c r="F210" s="7">
        <f>VLOOKUP(A210,Sheet1!M:N,2,FALSE)</f>
        <v>249.74610000000001</v>
      </c>
      <c r="G210" s="7">
        <f>VLOOKUP(A210,Sheet1!P:Q,2,FALSE)</f>
        <v>72.866</v>
      </c>
      <c r="H210" s="7" t="e">
        <f>VLOOKUP(A210,Sheet1!S:T,2,FALSE)</f>
        <v>#N/A</v>
      </c>
      <c r="I210" s="7">
        <f>VLOOKUP(A210,Sheet1!V:W,2,FALSE)</f>
        <v>1695</v>
      </c>
    </row>
    <row r="211" spans="1:9" ht="14.4" x14ac:dyDescent="0.3">
      <c r="A211" s="8" t="s">
        <v>222</v>
      </c>
      <c r="B211" s="9">
        <v>4.8701949999999998</v>
      </c>
      <c r="C211" s="7">
        <f>VLOOKUP(A211,Sheet1!D:W,2,FALSE)</f>
        <v>39.506070000000001</v>
      </c>
      <c r="D211" s="7" t="e">
        <f>VLOOKUP(A211,Sheet1!G:H,2,FALSE)</f>
        <v>#N/A</v>
      </c>
      <c r="E211" s="7">
        <f>VLOOKUP(A211,Sheet1!J:K,2,FALSE)</f>
        <v>15206.96</v>
      </c>
      <c r="F211" s="7">
        <f>VLOOKUP(A211,Sheet1!M:N,2,FALSE)</f>
        <v>1275.116</v>
      </c>
      <c r="G211" s="7">
        <f>VLOOKUP(A211,Sheet1!P:Q,2,FALSE)</f>
        <v>48.406999999999996</v>
      </c>
      <c r="H211" s="7">
        <f>VLOOKUP(A211,Sheet1!S:T,2,FALSE)</f>
        <v>35.16339</v>
      </c>
      <c r="I211" s="7">
        <f>VLOOKUP(A211,Sheet1!V:W,2,FALSE)</f>
        <v>457</v>
      </c>
    </row>
    <row r="212" spans="1:9" ht="14.4" x14ac:dyDescent="0.3">
      <c r="A212" s="5" t="s">
        <v>223</v>
      </c>
      <c r="B212" s="6">
        <v>3.3652160000000002</v>
      </c>
      <c r="C212" s="7">
        <f>VLOOKUP(A212,Sheet1!D:W,2,FALSE)</f>
        <v>41.766489999999997</v>
      </c>
      <c r="D212" s="7">
        <f>VLOOKUP(A212,Sheet1!G:H,2,FALSE)</f>
        <v>105.95</v>
      </c>
      <c r="E212" s="7">
        <f>VLOOKUP(A212,Sheet1!J:K,2,FALSE)</f>
        <v>16550.060000000001</v>
      </c>
      <c r="F212" s="7">
        <f>VLOOKUP(A212,Sheet1!M:N,2,FALSE)</f>
        <v>1228.1849999999999</v>
      </c>
      <c r="G212" s="7">
        <f>VLOOKUP(A212,Sheet1!P:Q,2,FALSE)</f>
        <v>19.355969999999999</v>
      </c>
      <c r="H212" s="7">
        <f>VLOOKUP(A212,Sheet1!S:T,2,FALSE)</f>
        <v>46.649889999999999</v>
      </c>
      <c r="I212" s="7">
        <f>VLOOKUP(A212,Sheet1!V:W,2,FALSE)</f>
        <v>284896</v>
      </c>
    </row>
    <row r="213" spans="1:9" ht="14.4" x14ac:dyDescent="0.3">
      <c r="A213" s="8" t="s">
        <v>224</v>
      </c>
      <c r="B213" s="9">
        <v>3.072365</v>
      </c>
      <c r="C213" s="7">
        <f>VLOOKUP(A213,Sheet1!D:W,2,FALSE)</f>
        <v>45.643279999999997</v>
      </c>
      <c r="D213" s="7">
        <f>VLOOKUP(A213,Sheet1!G:H,2,FALSE)</f>
        <v>115.8141</v>
      </c>
      <c r="E213" s="7">
        <f>VLOOKUP(A213,Sheet1!J:K,2,FALSE)</f>
        <v>3126.0140000000001</v>
      </c>
      <c r="F213" s="7">
        <f>VLOOKUP(A213,Sheet1!M:N,2,FALSE)</f>
        <v>352.51229999999998</v>
      </c>
      <c r="G213" s="7">
        <f>VLOOKUP(A213,Sheet1!P:Q,2,FALSE)</f>
        <v>69.421999999999997</v>
      </c>
      <c r="H213" s="7">
        <f>VLOOKUP(A213,Sheet1!S:T,2,FALSE)</f>
        <v>63.420389999999998</v>
      </c>
      <c r="I213" s="7">
        <f>VLOOKUP(A213,Sheet1!V:W,2,FALSE)</f>
        <v>12</v>
      </c>
    </row>
    <row r="214" spans="1:9" ht="14.4" x14ac:dyDescent="0.3">
      <c r="A214" s="5" t="s">
        <v>225</v>
      </c>
      <c r="B214" s="6">
        <v>1.0516810000000001</v>
      </c>
      <c r="C214" s="7">
        <f>VLOOKUP(A214,Sheet1!D:W,2,FALSE)</f>
        <v>19.73668</v>
      </c>
      <c r="D214" s="7">
        <f>VLOOKUP(A214,Sheet1!G:H,2,FALSE)</f>
        <v>99.991119999999995</v>
      </c>
      <c r="E214" s="7">
        <f>VLOOKUP(A214,Sheet1!J:K,2,FALSE)</f>
        <v>11109.14</v>
      </c>
      <c r="F214" s="7">
        <f>VLOOKUP(A214,Sheet1!M:N,2,FALSE)</f>
        <v>947.93230000000005</v>
      </c>
      <c r="G214" s="7">
        <f>VLOOKUP(A214,Sheet1!P:Q,2,FALSE)</f>
        <v>38.585459999999998</v>
      </c>
      <c r="H214" s="7">
        <f>VLOOKUP(A214,Sheet1!S:T,2,FALSE)</f>
        <v>68.972239999999999</v>
      </c>
      <c r="I214" s="7">
        <f>VLOOKUP(A214,Sheet1!V:W,2,FALSE)</f>
        <v>7246725</v>
      </c>
    </row>
    <row r="215" spans="1:9" ht="14.4" x14ac:dyDescent="0.3">
      <c r="A215" s="8" t="s">
        <v>226</v>
      </c>
      <c r="B215" s="9">
        <v>4.0698749999999997</v>
      </c>
      <c r="C215" s="7">
        <f>VLOOKUP(A215,Sheet1!D:W,2,FALSE)</f>
        <v>41.530140000000003</v>
      </c>
      <c r="D215" s="7">
        <f>VLOOKUP(A215,Sheet1!G:H,2,FALSE)</f>
        <v>104.5941</v>
      </c>
      <c r="E215" s="7">
        <f>VLOOKUP(A215,Sheet1!J:K,2,FALSE)</f>
        <v>6572.7060000000001</v>
      </c>
      <c r="F215" s="7">
        <f>VLOOKUP(A215,Sheet1!M:N,2,FALSE)</f>
        <v>355.33109999999999</v>
      </c>
      <c r="G215" s="7">
        <f>VLOOKUP(A215,Sheet1!P:Q,2,FALSE)</f>
        <v>76.869</v>
      </c>
      <c r="H215" s="7">
        <f>VLOOKUP(A215,Sheet1!S:T,2,FALSE)</f>
        <v>86.861400000000003</v>
      </c>
      <c r="I215" s="7">
        <f>VLOOKUP(A215,Sheet1!V:W,2,FALSE)</f>
        <v>32</v>
      </c>
    </row>
    <row r="216" spans="1:9" ht="14.4" x14ac:dyDescent="0.3">
      <c r="A216" s="5" t="s">
        <v>227</v>
      </c>
      <c r="B216" s="6">
        <v>1.412174</v>
      </c>
      <c r="C216" s="7">
        <f>VLOOKUP(A216,Sheet1!D:W,2,FALSE)</f>
        <v>22.322199999999999</v>
      </c>
      <c r="D216" s="7">
        <f>VLOOKUP(A216,Sheet1!G:H,2,FALSE)</f>
        <v>87.363140000000001</v>
      </c>
      <c r="E216" s="7">
        <f>VLOOKUP(A216,Sheet1!J:K,2,FALSE)</f>
        <v>6195.7610000000004</v>
      </c>
      <c r="F216" s="7">
        <f>VLOOKUP(A216,Sheet1!M:N,2,FALSE)</f>
        <v>249.03630000000001</v>
      </c>
      <c r="G216" s="7">
        <f>VLOOKUP(A216,Sheet1!P:Q,2,FALSE)</f>
        <v>66.007639999999995</v>
      </c>
      <c r="H216" s="7">
        <f>VLOOKUP(A216,Sheet1!S:T,2,FALSE)</f>
        <v>42.196750000000002</v>
      </c>
      <c r="I216" s="7">
        <f>VLOOKUP(A216,Sheet1!V:W,2,FALSE)</f>
        <v>2973843</v>
      </c>
    </row>
    <row r="217" spans="1:9" ht="14.4" x14ac:dyDescent="0.3">
      <c r="A217" s="8" t="s">
        <v>228</v>
      </c>
      <c r="B217" s="9">
        <v>1.8756170000000001</v>
      </c>
      <c r="C217" s="7">
        <f>VLOOKUP(A217,Sheet1!D:W,2,FALSE)</f>
        <v>46.245800000000003</v>
      </c>
      <c r="D217" s="7">
        <f>VLOOKUP(A217,Sheet1!G:H,2,FALSE)</f>
        <v>82.197640000000007</v>
      </c>
      <c r="E217" s="7">
        <f>VLOOKUP(A217,Sheet1!J:K,2,FALSE)</f>
        <v>3849.087</v>
      </c>
      <c r="F217" s="7">
        <f>VLOOKUP(A217,Sheet1!M:N,2,FALSE)</f>
        <v>262.22669999999999</v>
      </c>
      <c r="G217" s="7">
        <f>VLOOKUP(A217,Sheet1!P:Q,2,FALSE)</f>
        <v>59.822859999999999</v>
      </c>
      <c r="H217" s="7">
        <f>VLOOKUP(A217,Sheet1!S:T,2,FALSE)</f>
        <v>53.454329999999999</v>
      </c>
      <c r="I217" s="7">
        <f>VLOOKUP(A217,Sheet1!V:W,2,FALSE)</f>
        <v>7241640</v>
      </c>
    </row>
    <row r="218" spans="1:9" ht="14.4" x14ac:dyDescent="0.3">
      <c r="A218" s="5" t="s">
        <v>229</v>
      </c>
      <c r="B218" s="6">
        <v>-2.94095</v>
      </c>
      <c r="C218" s="7">
        <f>VLOOKUP(A218,Sheet1!D:W,2,FALSE)</f>
        <v>42.42033</v>
      </c>
      <c r="D218" s="7">
        <f>VLOOKUP(A218,Sheet1!G:H,2,FALSE)</f>
        <v>141.92930000000001</v>
      </c>
      <c r="E218" s="7">
        <f>VLOOKUP(A218,Sheet1!J:K,2,FALSE)</f>
        <v>26912.92</v>
      </c>
      <c r="F218" s="7">
        <f>VLOOKUP(A218,Sheet1!M:N,2,FALSE)</f>
        <v>2099.5970000000002</v>
      </c>
      <c r="G218" s="7">
        <f>VLOOKUP(A218,Sheet1!P:Q,2,FALSE)</f>
        <v>46.816000000000003</v>
      </c>
      <c r="H218" s="7" t="e">
        <f>VLOOKUP(A218,Sheet1!S:T,2,FALSE)</f>
        <v>#N/A</v>
      </c>
      <c r="I218" s="7">
        <f>VLOOKUP(A218,Sheet1!V:W,2,FALSE)</f>
        <v>323</v>
      </c>
    </row>
    <row r="219" spans="1:9" ht="14.4" x14ac:dyDescent="0.3">
      <c r="A219" s="8" t="s">
        <v>230</v>
      </c>
      <c r="B219" s="9">
        <v>2.486637</v>
      </c>
      <c r="C219" s="7">
        <f>VLOOKUP(A219,Sheet1!D:W,2,FALSE)</f>
        <v>27.534990000000001</v>
      </c>
      <c r="D219" s="7">
        <f>VLOOKUP(A219,Sheet1!G:H,2,FALSE)</f>
        <v>127.7072</v>
      </c>
      <c r="E219" s="7">
        <f>VLOOKUP(A219,Sheet1!J:K,2,FALSE)</f>
        <v>11025.99</v>
      </c>
      <c r="F219" s="7">
        <f>VLOOKUP(A219,Sheet1!M:N,2,FALSE)</f>
        <v>912.25429999999994</v>
      </c>
      <c r="G219" s="7">
        <f>VLOOKUP(A219,Sheet1!P:Q,2,FALSE)</f>
        <v>31.055</v>
      </c>
      <c r="H219" s="7">
        <f>VLOOKUP(A219,Sheet1!S:T,2,FALSE)</f>
        <v>109.77800000000001</v>
      </c>
      <c r="I219" s="7">
        <f>VLOOKUP(A219,Sheet1!V:W,2,FALSE)</f>
        <v>1985</v>
      </c>
    </row>
    <row r="220" spans="1:9" ht="14.4" x14ac:dyDescent="0.3">
      <c r="A220" s="5" t="s">
        <v>231</v>
      </c>
      <c r="B220" s="6">
        <v>1.6472629999999999</v>
      </c>
      <c r="C220" s="7">
        <f>VLOOKUP(A220,Sheet1!D:W,2,FALSE)</f>
        <v>33.017009999999999</v>
      </c>
      <c r="D220" s="7">
        <f>VLOOKUP(A220,Sheet1!G:H,2,FALSE)</f>
        <v>97.301329999999993</v>
      </c>
      <c r="E220" s="7">
        <f>VLOOKUP(A220,Sheet1!J:K,2,FALSE)</f>
        <v>28831.93</v>
      </c>
      <c r="F220" s="7">
        <f>VLOOKUP(A220,Sheet1!M:N,2,FALSE)</f>
        <v>1170.78</v>
      </c>
      <c r="G220" s="7">
        <f>VLOOKUP(A220,Sheet1!P:Q,2,FALSE)</f>
        <v>24.856999999999999</v>
      </c>
      <c r="H220" s="7">
        <f>VLOOKUP(A220,Sheet1!S:T,2,FALSE)</f>
        <v>62.547409999999999</v>
      </c>
      <c r="I220" s="7">
        <f>VLOOKUP(A220,Sheet1!V:W,2,FALSE)</f>
        <v>68900</v>
      </c>
    </row>
    <row r="221" spans="1:9" ht="14.4" x14ac:dyDescent="0.3">
      <c r="A221" s="8" t="s">
        <v>232</v>
      </c>
      <c r="B221" s="9">
        <v>0.70174899999999996</v>
      </c>
      <c r="C221" s="7" t="e">
        <f>VLOOKUP(A221,Sheet1!D:W,2,FALSE)</f>
        <v>#N/A</v>
      </c>
      <c r="D221" s="7" t="e">
        <f>VLOOKUP(A221,Sheet1!G:H,2,FALSE)</f>
        <v>#N/A</v>
      </c>
      <c r="E221" s="7">
        <f>VLOOKUP(A221,Sheet1!J:K,2,FALSE)</f>
        <v>4043.768</v>
      </c>
      <c r="F221" s="7">
        <f>VLOOKUP(A221,Sheet1!M:N,2,FALSE)</f>
        <v>757.80280000000005</v>
      </c>
      <c r="G221" s="7">
        <f>VLOOKUP(A221,Sheet1!P:Q,2,FALSE)</f>
        <v>37.613</v>
      </c>
      <c r="H221" s="7" t="e">
        <f>VLOOKUP(A221,Sheet1!S:T,2,FALSE)</f>
        <v>#N/A</v>
      </c>
      <c r="I221" s="7" t="e">
        <f>VLOOKUP(A221,Sheet1!V:W,2,FALSE)</f>
        <v>#N/A</v>
      </c>
    </row>
    <row r="222" spans="1:9" ht="14.4" x14ac:dyDescent="0.3">
      <c r="A222" s="5" t="s">
        <v>233</v>
      </c>
      <c r="B222" s="6">
        <v>1.675098</v>
      </c>
      <c r="C222" s="7">
        <f>VLOOKUP(A222,Sheet1!D:W,2,FALSE)</f>
        <v>48.235399999999998</v>
      </c>
      <c r="D222" s="7">
        <f>VLOOKUP(A222,Sheet1!G:H,2,FALSE)</f>
        <v>77.241349999999997</v>
      </c>
      <c r="E222" s="7">
        <f>VLOOKUP(A222,Sheet1!J:K,2,FALSE)</f>
        <v>2651.0909999999999</v>
      </c>
      <c r="F222" s="7">
        <f>VLOOKUP(A222,Sheet1!M:N,2,FALSE)</f>
        <v>112.4564</v>
      </c>
      <c r="G222" s="7">
        <f>VLOOKUP(A222,Sheet1!P:Q,2,FALSE)</f>
        <v>66.224000000000004</v>
      </c>
      <c r="H222" s="7" t="e">
        <f>VLOOKUP(A222,Sheet1!S:T,2,FALSE)</f>
        <v>#N/A</v>
      </c>
      <c r="I222" s="7">
        <f>VLOOKUP(A222,Sheet1!V:W,2,FALSE)</f>
        <v>723</v>
      </c>
    </row>
    <row r="223" spans="1:9" ht="14.4" x14ac:dyDescent="0.3">
      <c r="A223" s="8" t="s">
        <v>234</v>
      </c>
      <c r="B223" s="9">
        <v>3.2061869999999999</v>
      </c>
      <c r="C223" s="7">
        <f>VLOOKUP(A223,Sheet1!D:W,2,FALSE)</f>
        <v>49.341619999999999</v>
      </c>
      <c r="D223" s="7">
        <f>VLOOKUP(A223,Sheet1!G:H,2,FALSE)</f>
        <v>57.27261</v>
      </c>
      <c r="E223" s="7">
        <f>VLOOKUP(A223,Sheet1!J:K,2,FALSE)</f>
        <v>2173.9589999999998</v>
      </c>
      <c r="F223" s="7">
        <f>VLOOKUP(A223,Sheet1!M:N,2,FALSE)</f>
        <v>139.3338</v>
      </c>
      <c r="G223" s="7">
        <f>VLOOKUP(A223,Sheet1!P:Q,2,FALSE)</f>
        <v>76.225999999999999</v>
      </c>
      <c r="H223" s="7">
        <f>VLOOKUP(A223,Sheet1!S:T,2,FALSE)</f>
        <v>36.654760000000003</v>
      </c>
      <c r="I223" s="7">
        <f>VLOOKUP(A223,Sheet1!V:W,2,FALSE)</f>
        <v>7034</v>
      </c>
    </row>
    <row r="224" spans="1:9" ht="14.4" x14ac:dyDescent="0.3">
      <c r="A224" s="5" t="s">
        <v>235</v>
      </c>
      <c r="B224" s="6">
        <v>3.495749</v>
      </c>
      <c r="C224" s="7">
        <f>VLOOKUP(A224,Sheet1!D:W,2,FALSE)</f>
        <v>47.269120000000001</v>
      </c>
      <c r="D224" s="7">
        <f>VLOOKUP(A224,Sheet1!G:H,2,FALSE)</f>
        <v>127.7539</v>
      </c>
      <c r="E224" s="7">
        <f>VLOOKUP(A224,Sheet1!J:K,2,FALSE)</f>
        <v>12629.14</v>
      </c>
      <c r="F224" s="7">
        <f>VLOOKUP(A224,Sheet1!M:N,2,FALSE)</f>
        <v>682.5095</v>
      </c>
      <c r="G224" s="7">
        <f>VLOOKUP(A224,Sheet1!P:Q,2,FALSE)</f>
        <v>30.648</v>
      </c>
      <c r="H224" s="7">
        <f>VLOOKUP(A224,Sheet1!S:T,2,FALSE)</f>
        <v>99.119</v>
      </c>
      <c r="I224" s="7">
        <f>VLOOKUP(A224,Sheet1!V:W,2,FALSE)</f>
        <v>93248</v>
      </c>
    </row>
    <row r="225" spans="1:9" ht="14.4" x14ac:dyDescent="0.3">
      <c r="A225" s="8" t="s">
        <v>236</v>
      </c>
      <c r="B225" s="9">
        <v>1.9457690000000001</v>
      </c>
      <c r="C225" s="7">
        <f>VLOOKUP(A225,Sheet1!D:W,2,FALSE)</f>
        <v>42.232520000000001</v>
      </c>
      <c r="D225" s="7">
        <f>VLOOKUP(A225,Sheet1!G:H,2,FALSE)</f>
        <v>117.3516</v>
      </c>
      <c r="E225" s="7">
        <f>VLOOKUP(A225,Sheet1!J:K,2,FALSE)</f>
        <v>16748.810000000001</v>
      </c>
      <c r="F225" s="7">
        <f>VLOOKUP(A225,Sheet1!M:N,2,FALSE)</f>
        <v>1006.934</v>
      </c>
      <c r="G225" s="7">
        <f>VLOOKUP(A225,Sheet1!P:Q,2,FALSE)</f>
        <v>34.426389999999998</v>
      </c>
      <c r="H225" s="7">
        <f>VLOOKUP(A225,Sheet1!S:T,2,FALSE)</f>
        <v>49.578710000000001</v>
      </c>
      <c r="I225" s="7">
        <f>VLOOKUP(A225,Sheet1!V:W,2,FALSE)</f>
        <v>1193025</v>
      </c>
    </row>
    <row r="226" spans="1:9" ht="14.4" x14ac:dyDescent="0.3">
      <c r="A226" s="5" t="s">
        <v>237</v>
      </c>
      <c r="B226" s="6">
        <v>2.3308810000000002</v>
      </c>
      <c r="C226" s="7">
        <f>VLOOKUP(A226,Sheet1!D:W,2,FALSE)</f>
        <v>45.492460000000001</v>
      </c>
      <c r="D226" s="7">
        <f>VLOOKUP(A226,Sheet1!G:H,2,FALSE)</f>
        <v>149.9042</v>
      </c>
      <c r="E226" s="7">
        <f>VLOOKUP(A226,Sheet1!J:K,2,FALSE)</f>
        <v>22116.79</v>
      </c>
      <c r="F226" s="7">
        <f>VLOOKUP(A226,Sheet1!M:N,2,FALSE)</f>
        <v>2169.2849999999999</v>
      </c>
      <c r="G226" s="7">
        <f>VLOOKUP(A226,Sheet1!P:Q,2,FALSE)</f>
        <v>4.6660000000000004</v>
      </c>
      <c r="H226" s="7">
        <f>VLOOKUP(A226,Sheet1!S:T,2,FALSE)</f>
        <v>39.992240000000002</v>
      </c>
      <c r="I226" s="7">
        <f>VLOOKUP(A226,Sheet1!V:W,2,FALSE)</f>
        <v>7</v>
      </c>
    </row>
    <row r="227" spans="1:9" ht="14.4" x14ac:dyDescent="0.3">
      <c r="A227" s="8" t="s">
        <v>238</v>
      </c>
      <c r="B227" s="9">
        <v>1.270554</v>
      </c>
      <c r="C227" s="7">
        <f>VLOOKUP(A227,Sheet1!D:W,2,FALSE)</f>
        <v>46.059980000000003</v>
      </c>
      <c r="D227" s="7">
        <f>VLOOKUP(A227,Sheet1!G:H,2,FALSE)</f>
        <v>129.01400000000001</v>
      </c>
      <c r="E227" s="7">
        <f>VLOOKUP(A227,Sheet1!J:K,2,FALSE)</f>
        <v>62996.47</v>
      </c>
      <c r="F227" s="7">
        <f>VLOOKUP(A227,Sheet1!M:N,2,FALSE)</f>
        <v>10623.85</v>
      </c>
      <c r="G227" s="7">
        <f>VLOOKUP(A227,Sheet1!P:Q,2,FALSE)</f>
        <v>17.744</v>
      </c>
      <c r="H227" s="7">
        <f>VLOOKUP(A227,Sheet1!S:T,2,FALSE)</f>
        <v>27.535589999999999</v>
      </c>
      <c r="I227" s="7">
        <f>VLOOKUP(A227,Sheet1!V:W,2,FALSE)</f>
        <v>333</v>
      </c>
    </row>
    <row r="228" spans="1:9" ht="14.4" x14ac:dyDescent="0.3">
      <c r="A228" s="5" t="s">
        <v>239</v>
      </c>
      <c r="B228" s="6">
        <v>1.2396389999999999</v>
      </c>
      <c r="C228" s="7">
        <f>VLOOKUP(A228,Sheet1!D:W,2,FALSE)</f>
        <v>40.219360000000002</v>
      </c>
      <c r="D228" s="7">
        <f>VLOOKUP(A228,Sheet1!G:H,2,FALSE)</f>
        <v>71.51737</v>
      </c>
      <c r="E228" s="7">
        <f>VLOOKUP(A228,Sheet1!J:K,2,FALSE)</f>
        <v>6920.0450000000001</v>
      </c>
      <c r="F228" s="7">
        <f>VLOOKUP(A228,Sheet1!M:N,2,FALSE)</f>
        <v>459.42250000000001</v>
      </c>
      <c r="G228" s="7">
        <f>VLOOKUP(A228,Sheet1!P:Q,2,FALSE)</f>
        <v>49.521999999999998</v>
      </c>
      <c r="H228" s="7">
        <f>VLOOKUP(A228,Sheet1!S:T,2,FALSE)</f>
        <v>66.627979999999994</v>
      </c>
      <c r="I228" s="7">
        <f>VLOOKUP(A228,Sheet1!V:W,2,FALSE)</f>
        <v>3276</v>
      </c>
    </row>
    <row r="229" spans="1:9" ht="14.4" x14ac:dyDescent="0.3">
      <c r="A229" s="8" t="s">
        <v>240</v>
      </c>
      <c r="B229" s="9">
        <v>13.56494</v>
      </c>
      <c r="C229" s="7">
        <f>VLOOKUP(A229,Sheet1!D:W,2,FALSE)</f>
        <v>41.504669999999997</v>
      </c>
      <c r="D229" s="7">
        <f>VLOOKUP(A229,Sheet1!G:H,2,FALSE)</f>
        <v>96.065730000000002</v>
      </c>
      <c r="E229" s="7">
        <f>VLOOKUP(A229,Sheet1!J:K,2,FALSE)</f>
        <v>12770.1</v>
      </c>
      <c r="F229" s="7">
        <f>VLOOKUP(A229,Sheet1!M:N,2,FALSE)</f>
        <v>549.60969999999998</v>
      </c>
      <c r="G229" s="7">
        <f>VLOOKUP(A229,Sheet1!P:Q,2,FALSE)</f>
        <v>47.802</v>
      </c>
      <c r="H229" s="7" t="e">
        <f>VLOOKUP(A229,Sheet1!S:T,2,FALSE)</f>
        <v>#N/A</v>
      </c>
      <c r="I229" s="7">
        <f>VLOOKUP(A229,Sheet1!V:W,2,FALSE)</f>
        <v>1258</v>
      </c>
    </row>
    <row r="230" spans="1:9" ht="14.4" x14ac:dyDescent="0.3">
      <c r="A230" s="5" t="s">
        <v>241</v>
      </c>
      <c r="B230" s="6">
        <v>6.3210170000000003</v>
      </c>
      <c r="C230" s="7">
        <f>VLOOKUP(A230,Sheet1!D:W,2,FALSE)</f>
        <v>47.853879999999997</v>
      </c>
      <c r="D230" s="7">
        <f>VLOOKUP(A230,Sheet1!G:H,2,FALSE)</f>
        <v>147.1953</v>
      </c>
      <c r="E230" s="7">
        <f>VLOOKUP(A230,Sheet1!J:K,2,FALSE)</f>
        <v>7771.1890000000003</v>
      </c>
      <c r="F230" s="7">
        <f>VLOOKUP(A230,Sheet1!M:N,2,FALSE)</f>
        <v>440.16649999999998</v>
      </c>
      <c r="G230" s="7">
        <f>VLOOKUP(A230,Sheet1!P:Q,2,FALSE)</f>
        <v>64.081000000000003</v>
      </c>
      <c r="H230" s="7">
        <f>VLOOKUP(A230,Sheet1!S:T,2,FALSE)</f>
        <v>208.30670000000001</v>
      </c>
      <c r="I230" s="7">
        <f>VLOOKUP(A230,Sheet1!V:W,2,FALSE)</f>
        <v>334464</v>
      </c>
    </row>
    <row r="231" spans="1:9" ht="14.4" x14ac:dyDescent="0.3">
      <c r="A231" s="8" t="s">
        <v>242</v>
      </c>
      <c r="B231" s="9">
        <v>4.1086980000000004</v>
      </c>
      <c r="C231" s="7">
        <f>VLOOKUP(A231,Sheet1!D:W,2,FALSE)</f>
        <v>43.577950000000001</v>
      </c>
      <c r="D231" s="7">
        <f>VLOOKUP(A231,Sheet1!G:H,2,FALSE)</f>
        <v>85.905429999999996</v>
      </c>
      <c r="E231" s="7">
        <f>VLOOKUP(A231,Sheet1!J:K,2,FALSE)</f>
        <v>3204.68</v>
      </c>
      <c r="F231" s="7">
        <f>VLOOKUP(A231,Sheet1!M:N,2,FALSE)</f>
        <v>108.6728</v>
      </c>
      <c r="G231" s="7">
        <f>VLOOKUP(A231,Sheet1!P:Q,2,FALSE)</f>
        <v>74.725999999999999</v>
      </c>
      <c r="H231" s="7" t="e">
        <f>VLOOKUP(A231,Sheet1!S:T,2,FALSE)</f>
        <v>#N/A</v>
      </c>
      <c r="I231" s="7" t="e">
        <f>VLOOKUP(A231,Sheet1!V:W,2,FALSE)</f>
        <v>#N/A</v>
      </c>
    </row>
    <row r="232" spans="1:9" ht="14.4" x14ac:dyDescent="0.3">
      <c r="A232" s="5" t="s">
        <v>243</v>
      </c>
      <c r="B232" s="6">
        <v>1.227074</v>
      </c>
      <c r="C232" s="7">
        <f>VLOOKUP(A232,Sheet1!D:W,2,FALSE)</f>
        <v>38.8583</v>
      </c>
      <c r="D232" s="7">
        <f>VLOOKUP(A232,Sheet1!G:H,2,FALSE)</f>
        <v>106.47110000000001</v>
      </c>
      <c r="E232" s="7">
        <f>VLOOKUP(A232,Sheet1!J:K,2,FALSE)</f>
        <v>17200.75</v>
      </c>
      <c r="F232" s="7">
        <f>VLOOKUP(A232,Sheet1!M:N,2,FALSE)</f>
        <v>1467.1859999999999</v>
      </c>
      <c r="G232" s="7">
        <f>VLOOKUP(A232,Sheet1!P:Q,2,FALSE)</f>
        <v>44.72925</v>
      </c>
      <c r="H232" s="7">
        <f>VLOOKUP(A232,Sheet1!S:T,2,FALSE)</f>
        <v>59.465420000000002</v>
      </c>
      <c r="I232" s="7">
        <f>VLOOKUP(A232,Sheet1!V:W,2,FALSE)</f>
        <v>25905096</v>
      </c>
    </row>
    <row r="233" spans="1:9" ht="14.4" x14ac:dyDescent="0.3">
      <c r="A233" s="8" t="s">
        <v>244</v>
      </c>
      <c r="B233" s="9">
        <v>2.0345140000000002</v>
      </c>
      <c r="C233" s="7">
        <f>VLOOKUP(A233,Sheet1!D:W,2,FALSE)</f>
        <v>34.37641</v>
      </c>
      <c r="D233" s="7" t="e">
        <f>VLOOKUP(A233,Sheet1!G:H,2,FALSE)</f>
        <v>#N/A</v>
      </c>
      <c r="E233" s="7">
        <f>VLOOKUP(A233,Sheet1!J:K,2,FALSE)</f>
        <v>6474.2539999999999</v>
      </c>
      <c r="F233" s="7">
        <f>VLOOKUP(A233,Sheet1!M:N,2,FALSE)</f>
        <v>355.1841</v>
      </c>
      <c r="G233" s="7">
        <f>VLOOKUP(A233,Sheet1!P:Q,2,FALSE)</f>
        <v>81.757000000000005</v>
      </c>
      <c r="H233" s="7">
        <f>VLOOKUP(A233,Sheet1!S:T,2,FALSE)</f>
        <v>85.97636</v>
      </c>
      <c r="I233" s="7" t="e">
        <f>VLOOKUP(A233,Sheet1!V:W,2,FALSE)</f>
        <v>#N/A</v>
      </c>
    </row>
    <row r="234" spans="1:9" ht="14.4" x14ac:dyDescent="0.3">
      <c r="A234" s="5" t="s">
        <v>245</v>
      </c>
      <c r="B234" s="6">
        <v>4.0103809999999998</v>
      </c>
      <c r="C234" s="7" t="e">
        <f>VLOOKUP(A234,Sheet1!D:W,2,FALSE)</f>
        <v>#N/A</v>
      </c>
      <c r="D234" s="7" t="e">
        <f>VLOOKUP(A234,Sheet1!G:H,2,FALSE)</f>
        <v>#N/A</v>
      </c>
      <c r="E234" s="7">
        <f>VLOOKUP(A234,Sheet1!J:K,2,FALSE)</f>
        <v>11160.7</v>
      </c>
      <c r="F234" s="7" t="e">
        <f>VLOOKUP(A234,Sheet1!M:N,2,FALSE)</f>
        <v>#N/A</v>
      </c>
      <c r="G234" s="7" t="e">
        <f>VLOOKUP(A234,Sheet1!P:Q,2,FALSE)</f>
        <v>#N/A</v>
      </c>
      <c r="H234" s="7">
        <f>VLOOKUP(A234,Sheet1!S:T,2,FALSE)</f>
        <v>82.007400000000004</v>
      </c>
      <c r="I234" s="7" t="e">
        <f>VLOOKUP(A234,Sheet1!V:W,2,FALSE)</f>
        <v>#N/A</v>
      </c>
    </row>
    <row r="235" spans="1:9" ht="14.4" x14ac:dyDescent="0.3">
      <c r="A235" s="8" t="s">
        <v>246</v>
      </c>
      <c r="B235" s="9">
        <v>-1.20112</v>
      </c>
      <c r="C235" s="7">
        <f>VLOOKUP(A235,Sheet1!D:W,2,FALSE)</f>
        <v>7.8952989999999996</v>
      </c>
      <c r="D235" s="7">
        <f>VLOOKUP(A235,Sheet1!G:H,2,FALSE)</f>
        <v>53.678930000000001</v>
      </c>
      <c r="E235" s="7" t="e">
        <f>VLOOKUP(A235,Sheet1!J:K,2,FALSE)</f>
        <v>#N/A</v>
      </c>
      <c r="F235" s="7" t="e">
        <f>VLOOKUP(A235,Sheet1!M:N,2,FALSE)</f>
        <v>#N/A</v>
      </c>
      <c r="G235" s="7">
        <f>VLOOKUP(A235,Sheet1!P:Q,2,FALSE)</f>
        <v>63.357999999999997</v>
      </c>
      <c r="H235" s="7" t="e">
        <f>VLOOKUP(A235,Sheet1!S:T,2,FALSE)</f>
        <v>#N/A</v>
      </c>
      <c r="I235" s="7">
        <f>VLOOKUP(A235,Sheet1!V:W,2,FALSE)</f>
        <v>31145</v>
      </c>
    </row>
    <row r="236" spans="1:9" ht="14.4" x14ac:dyDescent="0.3">
      <c r="A236" s="5" t="s">
        <v>247</v>
      </c>
      <c r="B236" s="6">
        <v>1.5122530000000001</v>
      </c>
      <c r="C236" s="7">
        <f>VLOOKUP(A236,Sheet1!D:W,2,FALSE)</f>
        <v>45.28107</v>
      </c>
      <c r="D236" s="7">
        <f>VLOOKUP(A236,Sheet1!G:H,2,FALSE)</f>
        <v>159.9307</v>
      </c>
      <c r="E236" s="7">
        <f>VLOOKUP(A236,Sheet1!J:K,2,FALSE)</f>
        <v>12938.43</v>
      </c>
      <c r="F236" s="7" t="e">
        <f>VLOOKUP(A236,Sheet1!M:N,2,FALSE)</f>
        <v>#N/A</v>
      </c>
      <c r="G236" s="7">
        <f>VLOOKUP(A236,Sheet1!P:Q,2,FALSE)</f>
        <v>33.645000000000003</v>
      </c>
      <c r="H236" s="7">
        <f>VLOOKUP(A236,Sheet1!S:T,2,FALSE)</f>
        <v>59.470329999999997</v>
      </c>
      <c r="I236" s="7">
        <f>VLOOKUP(A236,Sheet1!V:W,2,FALSE)</f>
        <v>482</v>
      </c>
    </row>
    <row r="237" spans="1:9" ht="14.4" x14ac:dyDescent="0.3">
      <c r="A237" s="8" t="s">
        <v>248</v>
      </c>
      <c r="B237" s="9">
        <v>1.552281</v>
      </c>
      <c r="C237" s="7">
        <f>VLOOKUP(A237,Sheet1!D:W,2,FALSE)</f>
        <v>48.295769999999997</v>
      </c>
      <c r="D237" s="7">
        <f>VLOOKUP(A237,Sheet1!G:H,2,FALSE)</f>
        <v>89.157039999999995</v>
      </c>
      <c r="E237" s="7">
        <f>VLOOKUP(A237,Sheet1!J:K,2,FALSE)</f>
        <v>3607.3040000000001</v>
      </c>
      <c r="F237" s="7" t="e">
        <f>VLOOKUP(A237,Sheet1!M:N,2,FALSE)</f>
        <v>#N/A</v>
      </c>
      <c r="G237" s="7">
        <f>VLOOKUP(A237,Sheet1!P:Q,2,FALSE)</f>
        <v>56.478999999999999</v>
      </c>
      <c r="H237" s="7">
        <f>VLOOKUP(A237,Sheet1!S:T,2,FALSE)</f>
        <v>74.888249999999999</v>
      </c>
      <c r="I237" s="7">
        <f>VLOOKUP(A237,Sheet1!V:W,2,FALSE)</f>
        <v>266</v>
      </c>
    </row>
    <row r="238" spans="1:9" ht="14.4" x14ac:dyDescent="0.3">
      <c r="A238" s="5" t="s">
        <v>249</v>
      </c>
      <c r="B238" s="6">
        <v>3.0628929999999999</v>
      </c>
      <c r="C238" s="7">
        <f>VLOOKUP(A238,Sheet1!D:W,2,FALSE)</f>
        <v>50.928139999999999</v>
      </c>
      <c r="D238" s="7">
        <f>VLOOKUP(A238,Sheet1!G:H,2,FALSE)</f>
        <v>89.404870000000003</v>
      </c>
      <c r="E238" s="7">
        <f>VLOOKUP(A238,Sheet1!J:K,2,FALSE)</f>
        <v>3206.277</v>
      </c>
      <c r="F238" s="7" t="e">
        <f>VLOOKUP(A238,Sheet1!M:N,2,FALSE)</f>
        <v>#N/A</v>
      </c>
      <c r="G238" s="7">
        <f>VLOOKUP(A238,Sheet1!P:Q,2,FALSE)</f>
        <v>67.790999999999997</v>
      </c>
      <c r="H238" s="7">
        <f>VLOOKUP(A238,Sheet1!S:T,2,FALSE)</f>
        <v>50.005360000000003</v>
      </c>
      <c r="I238" s="7">
        <f>VLOOKUP(A238,Sheet1!V:W,2,FALSE)</f>
        <v>15618</v>
      </c>
    </row>
  </sheetData>
  <autoFilter ref="A1:Z23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C1:W1000"/>
  <sheetViews>
    <sheetView workbookViewId="0"/>
  </sheetViews>
  <sheetFormatPr defaultColWidth="12.6640625" defaultRowHeight="15.75" customHeight="1" x14ac:dyDescent="0.25"/>
  <cols>
    <col min="8" max="8" width="15.33203125" customWidth="1"/>
  </cols>
  <sheetData>
    <row r="1" spans="3:23" ht="15.75" customHeight="1" x14ac:dyDescent="0.3">
      <c r="C1" s="24" t="s">
        <v>317</v>
      </c>
      <c r="D1" s="1" t="s">
        <v>250</v>
      </c>
      <c r="E1" s="3" t="s">
        <v>318</v>
      </c>
      <c r="G1" s="1" t="s">
        <v>250</v>
      </c>
      <c r="H1" s="4" t="s">
        <v>319</v>
      </c>
      <c r="J1" s="1" t="s">
        <v>250</v>
      </c>
      <c r="K1" s="4" t="s">
        <v>320</v>
      </c>
      <c r="M1" s="1" t="s">
        <v>250</v>
      </c>
      <c r="N1" s="4" t="s">
        <v>321</v>
      </c>
      <c r="P1" s="1" t="s">
        <v>250</v>
      </c>
      <c r="Q1" s="4" t="s">
        <v>322</v>
      </c>
      <c r="S1" s="1" t="s">
        <v>250</v>
      </c>
      <c r="T1" s="4" t="s">
        <v>323</v>
      </c>
      <c r="V1" s="1" t="s">
        <v>250</v>
      </c>
      <c r="W1" s="4" t="s">
        <v>324</v>
      </c>
    </row>
    <row r="2" spans="3:23" ht="15.75" customHeight="1" x14ac:dyDescent="0.3">
      <c r="C2" s="25"/>
      <c r="D2" s="5" t="s">
        <v>13</v>
      </c>
      <c r="E2" s="26">
        <v>21.247019999999999</v>
      </c>
      <c r="G2" s="5" t="s">
        <v>13</v>
      </c>
      <c r="H2" s="6">
        <v>59.120849999999997</v>
      </c>
      <c r="J2" s="5" t="s">
        <v>13</v>
      </c>
      <c r="K2" s="6">
        <v>2083.3220000000001</v>
      </c>
      <c r="M2" s="5" t="s">
        <v>13</v>
      </c>
      <c r="N2" s="6">
        <v>186.40729999999999</v>
      </c>
      <c r="P2" s="5" t="s">
        <v>254</v>
      </c>
      <c r="Q2" s="6">
        <v>56.588999999999999</v>
      </c>
      <c r="S2" s="5" t="s">
        <v>14</v>
      </c>
      <c r="T2" s="6">
        <v>66.378010000000003</v>
      </c>
      <c r="V2" s="5" t="s">
        <v>13</v>
      </c>
      <c r="W2" s="6">
        <v>2681267</v>
      </c>
    </row>
    <row r="3" spans="3:23" ht="15.75" customHeight="1" x14ac:dyDescent="0.3">
      <c r="C3" s="25"/>
      <c r="D3" s="8" t="s">
        <v>14</v>
      </c>
      <c r="E3" s="27">
        <v>50.202910000000003</v>
      </c>
      <c r="G3" s="8" t="s">
        <v>14</v>
      </c>
      <c r="H3" s="9">
        <v>43.130519999999997</v>
      </c>
      <c r="J3" s="8" t="s">
        <v>14</v>
      </c>
      <c r="K3" s="9">
        <v>7102.4059999999999</v>
      </c>
      <c r="M3" s="8" t="s">
        <v>14</v>
      </c>
      <c r="N3" s="9">
        <v>164.70599999999999</v>
      </c>
      <c r="P3" s="8" t="s">
        <v>13</v>
      </c>
      <c r="Q3" s="9">
        <v>74.504999999999995</v>
      </c>
      <c r="S3" s="8" t="s">
        <v>15</v>
      </c>
      <c r="T3" s="9">
        <v>76.855890000000002</v>
      </c>
      <c r="V3" s="8" t="s">
        <v>14</v>
      </c>
      <c r="W3" s="9">
        <v>8243</v>
      </c>
    </row>
    <row r="4" spans="3:23" ht="15.75" customHeight="1" x14ac:dyDescent="0.3">
      <c r="C4" s="25"/>
      <c r="D4" s="5" t="s">
        <v>15</v>
      </c>
      <c r="E4" s="26">
        <v>42.190689999999996</v>
      </c>
      <c r="G4" s="5" t="s">
        <v>15</v>
      </c>
      <c r="H4" s="6">
        <v>94.177000000000007</v>
      </c>
      <c r="J4" s="5" t="s">
        <v>15</v>
      </c>
      <c r="K4" s="6">
        <v>13974.01</v>
      </c>
      <c r="M4" s="5" t="s">
        <v>15</v>
      </c>
      <c r="N4" s="6">
        <v>697.30489999999998</v>
      </c>
      <c r="P4" s="5" t="s">
        <v>14</v>
      </c>
      <c r="Q4" s="6">
        <v>34.485999999999997</v>
      </c>
      <c r="S4" s="5" t="s">
        <v>16</v>
      </c>
      <c r="T4" s="6">
        <v>86.307779999999994</v>
      </c>
      <c r="V4" s="5" t="s">
        <v>15</v>
      </c>
      <c r="W4" s="6">
        <v>13512</v>
      </c>
    </row>
    <row r="5" spans="3:23" ht="15.75" customHeight="1" x14ac:dyDescent="0.3">
      <c r="C5" s="25"/>
      <c r="D5" s="8" t="s">
        <v>16</v>
      </c>
      <c r="E5" s="27">
        <v>20.368760000000002</v>
      </c>
      <c r="G5" s="8" t="s">
        <v>259</v>
      </c>
      <c r="H5" s="9">
        <v>107.2825</v>
      </c>
      <c r="J5" s="8" t="s">
        <v>16</v>
      </c>
      <c r="K5" s="9">
        <v>14985.32</v>
      </c>
      <c r="M5" s="8" t="s">
        <v>259</v>
      </c>
      <c r="N5" s="9">
        <v>3607.0010000000002</v>
      </c>
      <c r="P5" s="8" t="s">
        <v>15</v>
      </c>
      <c r="Q5" s="9">
        <v>39.680999999999997</v>
      </c>
      <c r="S5" s="8" t="s">
        <v>17</v>
      </c>
      <c r="T5" s="9">
        <v>159.72880000000001</v>
      </c>
      <c r="V5" s="8" t="s">
        <v>16</v>
      </c>
      <c r="W5" s="9">
        <v>8933134</v>
      </c>
    </row>
    <row r="6" spans="3:23" ht="15.75" customHeight="1" x14ac:dyDescent="0.3">
      <c r="C6" s="25"/>
      <c r="D6" s="5" t="s">
        <v>17</v>
      </c>
      <c r="E6" s="26">
        <v>17.467410000000001</v>
      </c>
      <c r="G6" s="5" t="s">
        <v>16</v>
      </c>
      <c r="H6" s="6">
        <v>99.486469999999997</v>
      </c>
      <c r="J6" s="5" t="s">
        <v>17</v>
      </c>
      <c r="K6" s="6">
        <v>68599.62</v>
      </c>
      <c r="M6" s="5" t="s">
        <v>16</v>
      </c>
      <c r="N6" s="6">
        <v>1059.0550000000001</v>
      </c>
      <c r="P6" s="5" t="s">
        <v>259</v>
      </c>
      <c r="Q6" s="6">
        <v>11.938000000000001</v>
      </c>
      <c r="S6" s="5" t="s">
        <v>18</v>
      </c>
      <c r="T6" s="6">
        <v>31.174939999999999</v>
      </c>
      <c r="V6" s="5" t="s">
        <v>17</v>
      </c>
      <c r="W6" s="6">
        <v>169</v>
      </c>
    </row>
    <row r="7" spans="3:23" ht="15.75" customHeight="1" x14ac:dyDescent="0.3">
      <c r="C7" s="25"/>
      <c r="D7" s="8" t="s">
        <v>18</v>
      </c>
      <c r="E7" s="27">
        <v>43.001860000000001</v>
      </c>
      <c r="G7" s="8" t="s">
        <v>17</v>
      </c>
      <c r="H7" s="9">
        <v>208.50479999999999</v>
      </c>
      <c r="J7" s="8" t="s">
        <v>18</v>
      </c>
      <c r="K7" s="9">
        <v>23313.82</v>
      </c>
      <c r="M7" s="8" t="s">
        <v>17</v>
      </c>
      <c r="N7" s="9">
        <v>3172.6080000000002</v>
      </c>
      <c r="P7" s="8" t="s">
        <v>16</v>
      </c>
      <c r="Q7" s="9">
        <v>41.074579999999997</v>
      </c>
      <c r="S7" s="8" t="s">
        <v>19</v>
      </c>
      <c r="T7" s="9">
        <v>92.473110000000005</v>
      </c>
      <c r="V7" s="8" t="s">
        <v>18</v>
      </c>
      <c r="W7" s="9">
        <v>112</v>
      </c>
    </row>
    <row r="8" spans="3:23" ht="15.75" customHeight="1" x14ac:dyDescent="0.3">
      <c r="C8" s="25"/>
      <c r="D8" s="5" t="s">
        <v>19</v>
      </c>
      <c r="E8" s="26">
        <v>44.231580000000001</v>
      </c>
      <c r="G8" s="5" t="s">
        <v>18</v>
      </c>
      <c r="H8" s="6">
        <v>132.0932</v>
      </c>
      <c r="J8" s="5" t="s">
        <v>19</v>
      </c>
      <c r="K8" s="6">
        <v>13024.69</v>
      </c>
      <c r="M8" s="5" t="s">
        <v>18</v>
      </c>
      <c r="N8" s="6">
        <v>1989.636</v>
      </c>
      <c r="P8" s="5" t="s">
        <v>17</v>
      </c>
      <c r="Q8" s="6">
        <v>13.478</v>
      </c>
      <c r="S8" s="5" t="s">
        <v>260</v>
      </c>
      <c r="T8" s="6">
        <v>168.239</v>
      </c>
      <c r="V8" s="5" t="s">
        <v>19</v>
      </c>
      <c r="W8" s="6">
        <v>11040</v>
      </c>
    </row>
    <row r="9" spans="3:23" ht="15.75" customHeight="1" x14ac:dyDescent="0.3">
      <c r="C9" s="25"/>
      <c r="D9" s="8" t="s">
        <v>21</v>
      </c>
      <c r="E9" s="27">
        <v>46.500399999999999</v>
      </c>
      <c r="G9" s="8" t="s">
        <v>19</v>
      </c>
      <c r="H9" s="9">
        <v>121.259</v>
      </c>
      <c r="J9" s="8" t="s">
        <v>20</v>
      </c>
      <c r="K9" s="9">
        <v>21630.18</v>
      </c>
      <c r="M9" s="8" t="s">
        <v>19</v>
      </c>
      <c r="N9" s="9">
        <v>1036.954</v>
      </c>
      <c r="P9" s="8" t="s">
        <v>18</v>
      </c>
      <c r="Q9" s="9">
        <v>8.1300000000000008</v>
      </c>
      <c r="S9" s="8" t="s">
        <v>20</v>
      </c>
      <c r="T9" s="9">
        <v>141.19900000000001</v>
      </c>
      <c r="V9" s="8" t="s">
        <v>20</v>
      </c>
      <c r="W9" s="9">
        <v>107</v>
      </c>
    </row>
    <row r="10" spans="3:23" ht="15.75" customHeight="1" x14ac:dyDescent="0.3">
      <c r="C10" s="25"/>
      <c r="D10" s="5" t="s">
        <v>22</v>
      </c>
      <c r="E10" s="26">
        <v>46.428910000000002</v>
      </c>
      <c r="G10" s="5" t="s">
        <v>21</v>
      </c>
      <c r="H10" s="6">
        <v>111.0123</v>
      </c>
      <c r="J10" s="5" t="s">
        <v>21</v>
      </c>
      <c r="K10" s="6">
        <v>51390.5</v>
      </c>
      <c r="M10" s="5" t="s">
        <v>20</v>
      </c>
      <c r="N10" s="6">
        <v>1405.768</v>
      </c>
      <c r="P10" s="5" t="s">
        <v>19</v>
      </c>
      <c r="Q10" s="6">
        <v>36.850999999999999</v>
      </c>
      <c r="S10" s="5" t="s">
        <v>21</v>
      </c>
      <c r="T10" s="6">
        <v>43.262650000000001</v>
      </c>
      <c r="V10" s="5" t="s">
        <v>21</v>
      </c>
      <c r="W10" s="6">
        <v>10</v>
      </c>
    </row>
    <row r="11" spans="3:23" ht="15.75" customHeight="1" x14ac:dyDescent="0.3">
      <c r="C11" s="25"/>
      <c r="D11" s="8" t="s">
        <v>23</v>
      </c>
      <c r="E11" s="27">
        <v>48.760120000000001</v>
      </c>
      <c r="G11" s="8" t="s">
        <v>22</v>
      </c>
      <c r="H11" s="9">
        <v>123.53530000000001</v>
      </c>
      <c r="J11" s="8" t="s">
        <v>22</v>
      </c>
      <c r="K11" s="9">
        <v>58850.76</v>
      </c>
      <c r="M11" s="8" t="s">
        <v>21</v>
      </c>
      <c r="N11" s="9">
        <v>5004.8670000000002</v>
      </c>
      <c r="P11" s="8" t="s">
        <v>260</v>
      </c>
      <c r="Q11" s="9">
        <v>12.847</v>
      </c>
      <c r="S11" s="8" t="s">
        <v>22</v>
      </c>
      <c r="T11" s="9">
        <v>108.1108</v>
      </c>
      <c r="V11" s="8" t="s">
        <v>22</v>
      </c>
      <c r="W11" s="9">
        <v>24</v>
      </c>
    </row>
    <row r="12" spans="3:23" ht="15.75" customHeight="1" x14ac:dyDescent="0.3">
      <c r="C12" s="25"/>
      <c r="D12" s="5" t="s">
        <v>24</v>
      </c>
      <c r="E12" s="26">
        <v>51.893540000000002</v>
      </c>
      <c r="G12" s="5" t="s">
        <v>23</v>
      </c>
      <c r="H12" s="6">
        <v>103.92140000000001</v>
      </c>
      <c r="J12" s="5" t="s">
        <v>23</v>
      </c>
      <c r="K12" s="6">
        <v>14555.8</v>
      </c>
      <c r="M12" s="5" t="s">
        <v>22</v>
      </c>
      <c r="N12" s="6">
        <v>5879.1030000000001</v>
      </c>
      <c r="P12" s="5" t="s">
        <v>20</v>
      </c>
      <c r="Q12" s="6">
        <v>75.400999999999996</v>
      </c>
      <c r="S12" s="5" t="s">
        <v>23</v>
      </c>
      <c r="T12" s="6">
        <v>91.672579999999996</v>
      </c>
      <c r="V12" s="5" t="s">
        <v>23</v>
      </c>
      <c r="W12" s="6">
        <v>11246</v>
      </c>
    </row>
    <row r="13" spans="3:23" ht="15.75" customHeight="1" x14ac:dyDescent="0.3">
      <c r="C13" s="25"/>
      <c r="D13" s="8" t="s">
        <v>25</v>
      </c>
      <c r="E13" s="27">
        <v>46.210970000000003</v>
      </c>
      <c r="G13" s="8" t="s">
        <v>24</v>
      </c>
      <c r="H13" s="9">
        <v>56.534709999999997</v>
      </c>
      <c r="J13" s="8" t="s">
        <v>24</v>
      </c>
      <c r="K13" s="9">
        <v>780.07489999999996</v>
      </c>
      <c r="M13" s="8" t="s">
        <v>23</v>
      </c>
      <c r="N13" s="9">
        <v>633.56209999999999</v>
      </c>
      <c r="P13" s="8" t="s">
        <v>21</v>
      </c>
      <c r="Q13" s="9">
        <v>13.988</v>
      </c>
      <c r="S13" s="8" t="s">
        <v>24</v>
      </c>
      <c r="T13" s="9">
        <v>39.210039999999999</v>
      </c>
      <c r="V13" s="8" t="s">
        <v>24</v>
      </c>
      <c r="W13" s="9">
        <v>387850</v>
      </c>
    </row>
    <row r="14" spans="3:23" ht="15.75" customHeight="1" x14ac:dyDescent="0.3">
      <c r="C14" s="25"/>
      <c r="D14" s="5" t="s">
        <v>26</v>
      </c>
      <c r="E14" s="26">
        <v>49.173909999999999</v>
      </c>
      <c r="G14" s="5" t="s">
        <v>25</v>
      </c>
      <c r="H14" s="6">
        <v>99.696690000000004</v>
      </c>
      <c r="J14" s="5" t="s">
        <v>25</v>
      </c>
      <c r="K14" s="6">
        <v>54330.29</v>
      </c>
      <c r="M14" s="5" t="s">
        <v>24</v>
      </c>
      <c r="N14" s="6">
        <v>65.792680000000004</v>
      </c>
      <c r="P14" s="5" t="s">
        <v>22</v>
      </c>
      <c r="Q14" s="6">
        <v>41.703000000000003</v>
      </c>
      <c r="S14" s="5" t="s">
        <v>25</v>
      </c>
      <c r="T14" s="6">
        <v>166.2371</v>
      </c>
      <c r="V14" s="5" t="s">
        <v>25</v>
      </c>
      <c r="W14" s="6">
        <v>50</v>
      </c>
    </row>
    <row r="15" spans="3:23" ht="15.75" customHeight="1" x14ac:dyDescent="0.3">
      <c r="C15" s="25"/>
      <c r="D15" s="8" t="s">
        <v>27</v>
      </c>
      <c r="E15" s="27">
        <v>44.703789999999998</v>
      </c>
      <c r="G15" s="8" t="s">
        <v>26</v>
      </c>
      <c r="H15" s="9">
        <v>82.384289999999993</v>
      </c>
      <c r="J15" s="8" t="s">
        <v>26</v>
      </c>
      <c r="K15" s="9">
        <v>3237.7739999999999</v>
      </c>
      <c r="M15" s="8" t="s">
        <v>25</v>
      </c>
      <c r="N15" s="9">
        <v>5404.9160000000002</v>
      </c>
      <c r="P15" s="8" t="s">
        <v>23</v>
      </c>
      <c r="Q15" s="9">
        <v>44.32</v>
      </c>
      <c r="S15" s="8" t="s">
        <v>26</v>
      </c>
      <c r="T15" s="9">
        <v>61.844720000000002</v>
      </c>
      <c r="V15" s="8" t="s">
        <v>26</v>
      </c>
      <c r="W15" s="9">
        <v>659</v>
      </c>
    </row>
    <row r="16" spans="3:23" ht="15.75" customHeight="1" x14ac:dyDescent="0.3">
      <c r="C16" s="25"/>
      <c r="D16" s="5" t="s">
        <v>28</v>
      </c>
      <c r="E16" s="26">
        <v>30.364619999999999</v>
      </c>
      <c r="G16" s="5" t="s">
        <v>27</v>
      </c>
      <c r="H16" s="6">
        <v>97.912270000000007</v>
      </c>
      <c r="J16" s="5" t="s">
        <v>27</v>
      </c>
      <c r="K16" s="6">
        <v>2171.9740000000002</v>
      </c>
      <c r="M16" s="5" t="s">
        <v>26</v>
      </c>
      <c r="N16" s="6">
        <v>83.212429999999998</v>
      </c>
      <c r="P16" s="5" t="s">
        <v>24</v>
      </c>
      <c r="Q16" s="6">
        <v>86.968000000000004</v>
      </c>
      <c r="S16" s="5" t="s">
        <v>27</v>
      </c>
      <c r="T16" s="6">
        <v>60.3033</v>
      </c>
      <c r="V16" s="5" t="s">
        <v>27</v>
      </c>
      <c r="W16" s="6">
        <v>11447</v>
      </c>
    </row>
    <row r="17" spans="3:23" ht="15.75" customHeight="1" x14ac:dyDescent="0.3">
      <c r="C17" s="25"/>
      <c r="D17" s="8" t="s">
        <v>29</v>
      </c>
      <c r="E17" s="27">
        <v>46.168819999999997</v>
      </c>
      <c r="G17" s="8" t="s">
        <v>28</v>
      </c>
      <c r="H17" s="9">
        <v>100.24469999999999</v>
      </c>
      <c r="J17" s="8" t="s">
        <v>28</v>
      </c>
      <c r="K17" s="9">
        <v>4549.6180000000004</v>
      </c>
      <c r="M17" s="8" t="s">
        <v>27</v>
      </c>
      <c r="N17" s="9">
        <v>111.7158</v>
      </c>
      <c r="P17" s="8" t="s">
        <v>25</v>
      </c>
      <c r="Q17" s="9">
        <v>1.9990000000000001</v>
      </c>
      <c r="S17" s="8" t="s">
        <v>28</v>
      </c>
      <c r="T17" s="9">
        <v>38.244889999999998</v>
      </c>
      <c r="V17" s="8" t="s">
        <v>28</v>
      </c>
      <c r="W17" s="9">
        <v>21023</v>
      </c>
    </row>
    <row r="18" spans="3:23" ht="15.75" customHeight="1" x14ac:dyDescent="0.3">
      <c r="C18" s="25"/>
      <c r="D18" s="5" t="s">
        <v>30</v>
      </c>
      <c r="E18" s="26">
        <v>20.49305</v>
      </c>
      <c r="G18" s="5" t="s">
        <v>29</v>
      </c>
      <c r="H18" s="6">
        <v>118.9397</v>
      </c>
      <c r="J18" s="5" t="s">
        <v>29</v>
      </c>
      <c r="K18" s="6">
        <v>23634.17</v>
      </c>
      <c r="M18" s="5" t="s">
        <v>28</v>
      </c>
      <c r="N18" s="6">
        <v>109.6439</v>
      </c>
      <c r="P18" s="5" t="s">
        <v>26</v>
      </c>
      <c r="Q18" s="6">
        <v>52.688000000000002</v>
      </c>
      <c r="S18" s="5" t="s">
        <v>29</v>
      </c>
      <c r="T18" s="6">
        <v>129.08840000000001</v>
      </c>
      <c r="V18" s="5" t="s">
        <v>29</v>
      </c>
      <c r="W18" s="6">
        <v>620</v>
      </c>
    </row>
    <row r="19" spans="3:23" ht="15.75" customHeight="1" x14ac:dyDescent="0.3">
      <c r="C19" s="25"/>
      <c r="D19" s="8" t="s">
        <v>31</v>
      </c>
      <c r="E19" s="27">
        <v>48.176990000000004</v>
      </c>
      <c r="G19" s="8" t="s">
        <v>30</v>
      </c>
      <c r="H19" s="9">
        <v>133.3409</v>
      </c>
      <c r="J19" s="8" t="s">
        <v>30</v>
      </c>
      <c r="K19" s="9">
        <v>47353.120000000003</v>
      </c>
      <c r="M19" s="8" t="s">
        <v>29</v>
      </c>
      <c r="N19" s="9">
        <v>1633.8040000000001</v>
      </c>
      <c r="P19" s="8" t="s">
        <v>27</v>
      </c>
      <c r="Q19" s="9">
        <v>70.641999999999996</v>
      </c>
      <c r="S19" s="8" t="s">
        <v>30</v>
      </c>
      <c r="T19" s="9">
        <v>151.4049</v>
      </c>
      <c r="V19" s="8" t="s">
        <v>30</v>
      </c>
      <c r="W19" s="9">
        <v>540</v>
      </c>
    </row>
    <row r="20" spans="3:23" ht="15.75" customHeight="1" x14ac:dyDescent="0.3">
      <c r="C20" s="25"/>
      <c r="D20" s="5" t="s">
        <v>32</v>
      </c>
      <c r="E20" s="26">
        <v>39.200920000000004</v>
      </c>
      <c r="G20" s="5" t="s">
        <v>31</v>
      </c>
      <c r="H20" s="6">
        <v>100.7961</v>
      </c>
      <c r="J20" s="5" t="s">
        <v>31</v>
      </c>
      <c r="K20" s="6">
        <v>37921.31</v>
      </c>
      <c r="M20" s="5" t="s">
        <v>30</v>
      </c>
      <c r="N20" s="6">
        <v>1955.3520000000001</v>
      </c>
      <c r="P20" s="5" t="s">
        <v>28</v>
      </c>
      <c r="Q20" s="6">
        <v>63.368000000000002</v>
      </c>
      <c r="S20" s="5" t="s">
        <v>31</v>
      </c>
      <c r="T20" s="6">
        <v>77.797740000000005</v>
      </c>
      <c r="V20" s="5" t="s">
        <v>31</v>
      </c>
      <c r="W20" s="6">
        <v>421</v>
      </c>
    </row>
    <row r="21" spans="3:23" ht="15.75" customHeight="1" x14ac:dyDescent="0.3">
      <c r="C21" s="25"/>
      <c r="D21" s="8" t="s">
        <v>33</v>
      </c>
      <c r="E21" s="27">
        <v>49.039479999999998</v>
      </c>
      <c r="G21" s="8" t="s">
        <v>32</v>
      </c>
      <c r="H21" s="9">
        <v>104.12560000000001</v>
      </c>
      <c r="J21" s="8" t="s">
        <v>32</v>
      </c>
      <c r="K21" s="9">
        <v>15387.58</v>
      </c>
      <c r="M21" s="8" t="s">
        <v>31</v>
      </c>
      <c r="N21" s="9">
        <v>2005.2460000000001</v>
      </c>
      <c r="P21" s="8" t="s">
        <v>29</v>
      </c>
      <c r="Q21" s="9">
        <v>24.992000000000001</v>
      </c>
      <c r="S21" s="8" t="s">
        <v>32</v>
      </c>
      <c r="T21" s="9">
        <v>99.224019999999996</v>
      </c>
      <c r="V21" s="8" t="s">
        <v>32</v>
      </c>
      <c r="W21" s="9">
        <v>16956</v>
      </c>
    </row>
    <row r="22" spans="3:23" ht="15.75" customHeight="1" x14ac:dyDescent="0.3">
      <c r="C22" s="25"/>
      <c r="D22" s="5" t="s">
        <v>34</v>
      </c>
      <c r="E22" s="26">
        <v>38.707450000000001</v>
      </c>
      <c r="G22" s="5" t="s">
        <v>33</v>
      </c>
      <c r="H22" s="6">
        <v>122.9252</v>
      </c>
      <c r="J22" s="5" t="s">
        <v>33</v>
      </c>
      <c r="K22" s="6">
        <v>19345.28</v>
      </c>
      <c r="M22" s="5" t="s">
        <v>32</v>
      </c>
      <c r="N22" s="6">
        <v>1300.7760000000001</v>
      </c>
      <c r="P22" s="5" t="s">
        <v>30</v>
      </c>
      <c r="Q22" s="6">
        <v>10.712999999999999</v>
      </c>
      <c r="S22" s="5" t="s">
        <v>33</v>
      </c>
      <c r="T22" s="6">
        <v>139.3937</v>
      </c>
      <c r="V22" s="5" t="s">
        <v>33</v>
      </c>
      <c r="W22" s="6">
        <v>3526</v>
      </c>
    </row>
    <row r="23" spans="3:23" ht="15.75" customHeight="1" x14ac:dyDescent="0.3">
      <c r="C23" s="25"/>
      <c r="D23" s="8" t="s">
        <v>36</v>
      </c>
      <c r="E23" s="27">
        <v>44.186309999999999</v>
      </c>
      <c r="G23" s="8" t="s">
        <v>34</v>
      </c>
      <c r="H23" s="9">
        <v>64.299049999999994</v>
      </c>
      <c r="J23" s="8" t="s">
        <v>34</v>
      </c>
      <c r="K23" s="9">
        <v>7291.7349999999997</v>
      </c>
      <c r="M23" s="8" t="s">
        <v>33</v>
      </c>
      <c r="N23" s="9">
        <v>1132.4690000000001</v>
      </c>
      <c r="P23" s="8" t="s">
        <v>31</v>
      </c>
      <c r="Q23" s="9">
        <v>16.975000000000001</v>
      </c>
      <c r="S23" s="8" t="s">
        <v>34</v>
      </c>
      <c r="T23" s="9">
        <v>115.7103</v>
      </c>
      <c r="V23" s="8" t="s">
        <v>34</v>
      </c>
      <c r="W23" s="9">
        <v>68</v>
      </c>
    </row>
    <row r="24" spans="3:23" ht="15.75" customHeight="1" x14ac:dyDescent="0.3">
      <c r="C24" s="25"/>
      <c r="D24" s="5" t="s">
        <v>37</v>
      </c>
      <c r="E24" s="26">
        <v>43.578200000000002</v>
      </c>
      <c r="G24" s="5" t="s">
        <v>36</v>
      </c>
      <c r="H24" s="6">
        <v>100.8164</v>
      </c>
      <c r="J24" s="5" t="s">
        <v>35</v>
      </c>
      <c r="K24" s="6">
        <v>83404.27</v>
      </c>
      <c r="M24" s="5" t="s">
        <v>34</v>
      </c>
      <c r="N24" s="6">
        <v>506.31760000000003</v>
      </c>
      <c r="P24" s="5" t="s">
        <v>32</v>
      </c>
      <c r="Q24" s="6">
        <v>51.755000000000003</v>
      </c>
      <c r="S24" s="5" t="s">
        <v>35</v>
      </c>
      <c r="T24" s="6">
        <v>77.121210000000005</v>
      </c>
      <c r="V24" s="5" t="s">
        <v>36</v>
      </c>
      <c r="W24" s="6">
        <v>502</v>
      </c>
    </row>
    <row r="25" spans="3:23" ht="15.75" customHeight="1" x14ac:dyDescent="0.3">
      <c r="C25" s="25"/>
      <c r="D25" s="8" t="s">
        <v>38</v>
      </c>
      <c r="E25" s="27">
        <v>49.351390000000002</v>
      </c>
      <c r="G25" s="8" t="s">
        <v>37</v>
      </c>
      <c r="H25" s="9">
        <v>99.971699999999998</v>
      </c>
      <c r="J25" s="8" t="s">
        <v>36</v>
      </c>
      <c r="K25" s="9">
        <v>8866.3790000000008</v>
      </c>
      <c r="M25" s="8" t="s">
        <v>36</v>
      </c>
      <c r="N25" s="9">
        <v>496.09089999999998</v>
      </c>
      <c r="P25" s="8" t="s">
        <v>33</v>
      </c>
      <c r="Q25" s="9">
        <v>21.405000000000001</v>
      </c>
      <c r="S25" s="8" t="s">
        <v>36</v>
      </c>
      <c r="T25" s="9">
        <v>57.109960000000001</v>
      </c>
      <c r="V25" s="8" t="s">
        <v>37</v>
      </c>
      <c r="W25" s="9">
        <v>1038</v>
      </c>
    </row>
    <row r="26" spans="3:23" ht="15.75" customHeight="1" x14ac:dyDescent="0.3">
      <c r="C26" s="25"/>
      <c r="D26" s="5" t="s">
        <v>39</v>
      </c>
      <c r="E26" s="26">
        <v>42.076700000000002</v>
      </c>
      <c r="G26" s="5" t="s">
        <v>38</v>
      </c>
      <c r="H26" s="6">
        <v>114.8914</v>
      </c>
      <c r="J26" s="5" t="s">
        <v>37</v>
      </c>
      <c r="K26" s="6">
        <v>14951.81</v>
      </c>
      <c r="M26" s="5" t="s">
        <v>37</v>
      </c>
      <c r="N26" s="6">
        <v>1530.8219999999999</v>
      </c>
      <c r="P26" s="5" t="s">
        <v>34</v>
      </c>
      <c r="Q26" s="6">
        <v>54.276000000000003</v>
      </c>
      <c r="S26" s="5" t="s">
        <v>37</v>
      </c>
      <c r="T26" s="6">
        <v>29.397780000000001</v>
      </c>
      <c r="V26" s="5" t="s">
        <v>38</v>
      </c>
      <c r="W26" s="6">
        <v>211</v>
      </c>
    </row>
    <row r="27" spans="3:23" ht="14.4" x14ac:dyDescent="0.3">
      <c r="C27" s="25"/>
      <c r="D27" s="8" t="s">
        <v>40</v>
      </c>
      <c r="E27" s="27">
        <v>40.913139999999999</v>
      </c>
      <c r="G27" s="8" t="s">
        <v>39</v>
      </c>
      <c r="H27" s="9">
        <v>131.9342</v>
      </c>
      <c r="J27" s="8" t="s">
        <v>38</v>
      </c>
      <c r="K27" s="9">
        <v>16056.69</v>
      </c>
      <c r="M27" s="8" t="s">
        <v>38</v>
      </c>
      <c r="N27" s="9">
        <v>1203.787</v>
      </c>
      <c r="P27" s="8" t="s">
        <v>35</v>
      </c>
      <c r="Q27" s="9">
        <v>0</v>
      </c>
      <c r="S27" s="8" t="s">
        <v>38</v>
      </c>
      <c r="T27" s="9">
        <v>80.992900000000006</v>
      </c>
      <c r="V27" s="8" t="s">
        <v>40</v>
      </c>
      <c r="W27" s="9">
        <v>7100</v>
      </c>
    </row>
    <row r="28" spans="3:23" ht="14.4" x14ac:dyDescent="0.3">
      <c r="C28" s="25"/>
      <c r="D28" s="5" t="s">
        <v>41</v>
      </c>
      <c r="E28" s="26">
        <v>48.828600000000002</v>
      </c>
      <c r="G28" s="5" t="s">
        <v>40</v>
      </c>
      <c r="H28" s="6">
        <v>93.261560000000003</v>
      </c>
      <c r="J28" s="5" t="s">
        <v>39</v>
      </c>
      <c r="K28" s="6">
        <v>61859.98</v>
      </c>
      <c r="M28" s="5" t="s">
        <v>39</v>
      </c>
      <c r="N28" s="6">
        <v>1952.529</v>
      </c>
      <c r="P28" s="5" t="s">
        <v>36</v>
      </c>
      <c r="Q28" s="6">
        <v>30.574999999999999</v>
      </c>
      <c r="S28" s="5" t="s">
        <v>39</v>
      </c>
      <c r="T28" s="6">
        <v>93.896320000000003</v>
      </c>
      <c r="V28" s="5" t="s">
        <v>41</v>
      </c>
      <c r="W28" s="6">
        <v>289</v>
      </c>
    </row>
    <row r="29" spans="3:23" ht="14.4" x14ac:dyDescent="0.3">
      <c r="C29" s="25"/>
      <c r="D29" s="8" t="s">
        <v>42</v>
      </c>
      <c r="E29" s="27">
        <v>45.654040000000002</v>
      </c>
      <c r="G29" s="8" t="s">
        <v>41</v>
      </c>
      <c r="H29" s="9">
        <v>150.00559999999999</v>
      </c>
      <c r="J29" s="8" t="s">
        <v>40</v>
      </c>
      <c r="K29" s="9">
        <v>11624.92</v>
      </c>
      <c r="M29" s="8" t="s">
        <v>40</v>
      </c>
      <c r="N29" s="9">
        <v>322.09789999999998</v>
      </c>
      <c r="P29" s="8" t="s">
        <v>37</v>
      </c>
      <c r="Q29" s="9">
        <v>13.430999999999999</v>
      </c>
      <c r="S29" s="8" t="s">
        <v>40</v>
      </c>
      <c r="T29" s="9">
        <v>86.704899999999995</v>
      </c>
      <c r="V29" s="8" t="s">
        <v>42</v>
      </c>
      <c r="W29" s="9">
        <v>590858</v>
      </c>
    </row>
    <row r="30" spans="3:23" ht="14.4" x14ac:dyDescent="0.3">
      <c r="C30" s="25"/>
      <c r="D30" s="5" t="s">
        <v>43</v>
      </c>
      <c r="E30" s="26">
        <v>47.36336</v>
      </c>
      <c r="G30" s="5" t="s">
        <v>42</v>
      </c>
      <c r="H30" s="6">
        <v>27.414490000000001</v>
      </c>
      <c r="J30" s="5" t="s">
        <v>41</v>
      </c>
      <c r="K30" s="6">
        <v>18063.759999999998</v>
      </c>
      <c r="M30" s="5" t="s">
        <v>41</v>
      </c>
      <c r="N30" s="6">
        <v>1088.729</v>
      </c>
      <c r="P30" s="5" t="s">
        <v>38</v>
      </c>
      <c r="Q30" s="6">
        <v>68.852999999999994</v>
      </c>
      <c r="S30" s="5" t="s">
        <v>41</v>
      </c>
      <c r="T30" s="6">
        <v>79.50779</v>
      </c>
      <c r="V30" s="5" t="s">
        <v>43</v>
      </c>
      <c r="W30" s="6">
        <v>81</v>
      </c>
    </row>
    <row r="31" spans="3:23" ht="14.4" x14ac:dyDescent="0.3">
      <c r="C31" s="25"/>
      <c r="D31" s="8" t="s">
        <v>44</v>
      </c>
      <c r="E31" s="27">
        <v>45.00479</v>
      </c>
      <c r="G31" s="8" t="s">
        <v>43</v>
      </c>
      <c r="H31" s="9">
        <v>89.578940000000003</v>
      </c>
      <c r="J31" s="8" t="s">
        <v>42</v>
      </c>
      <c r="K31" s="9">
        <v>955.84010000000001</v>
      </c>
      <c r="M31" s="8" t="s">
        <v>42</v>
      </c>
      <c r="N31" s="9">
        <v>97.005809999999997</v>
      </c>
      <c r="P31" s="8" t="s">
        <v>39</v>
      </c>
      <c r="Q31" s="9">
        <v>22.370999999999999</v>
      </c>
      <c r="S31" s="8" t="s">
        <v>42</v>
      </c>
      <c r="T31" s="9">
        <v>65.863650000000007</v>
      </c>
      <c r="V31" s="8" t="s">
        <v>44</v>
      </c>
      <c r="W31" s="9">
        <v>33864</v>
      </c>
    </row>
    <row r="32" spans="3:23" ht="14.4" x14ac:dyDescent="0.3">
      <c r="C32" s="25"/>
      <c r="D32" s="5" t="s">
        <v>45</v>
      </c>
      <c r="E32" s="26">
        <v>46.676409999999997</v>
      </c>
      <c r="G32" s="5" t="s">
        <v>44</v>
      </c>
      <c r="H32" s="6">
        <v>121.5817</v>
      </c>
      <c r="J32" s="5" t="s">
        <v>43</v>
      </c>
      <c r="K32" s="6">
        <v>50939.39</v>
      </c>
      <c r="M32" s="5" t="s">
        <v>43</v>
      </c>
      <c r="N32" s="6">
        <v>5199.973</v>
      </c>
      <c r="P32" s="5" t="s">
        <v>40</v>
      </c>
      <c r="Q32" s="6">
        <v>59.104999999999997</v>
      </c>
      <c r="S32" s="5" t="s">
        <v>43</v>
      </c>
      <c r="T32" s="6">
        <v>66.11327</v>
      </c>
      <c r="V32" s="5" t="s">
        <v>45</v>
      </c>
      <c r="W32" s="6">
        <v>5</v>
      </c>
    </row>
    <row r="33" spans="3:23" ht="14.4" x14ac:dyDescent="0.3">
      <c r="C33" s="25"/>
      <c r="D33" s="8" t="s">
        <v>265</v>
      </c>
      <c r="E33" s="27">
        <v>44.629130000000004</v>
      </c>
      <c r="G33" s="8" t="s">
        <v>45</v>
      </c>
      <c r="H33" s="9">
        <v>126.54340000000001</v>
      </c>
      <c r="J33" s="8" t="s">
        <v>44</v>
      </c>
      <c r="K33" s="9">
        <v>32915.22</v>
      </c>
      <c r="M33" s="8" t="s">
        <v>44</v>
      </c>
      <c r="N33" s="9">
        <v>2059.0920000000001</v>
      </c>
      <c r="P33" s="8" t="s">
        <v>41</v>
      </c>
      <c r="Q33" s="9">
        <v>30.553999999999998</v>
      </c>
      <c r="S33" s="8" t="s">
        <v>44</v>
      </c>
      <c r="T33" s="9">
        <v>126.8745</v>
      </c>
      <c r="V33" s="8" t="s">
        <v>46</v>
      </c>
      <c r="W33" s="9">
        <v>479</v>
      </c>
    </row>
    <row r="34" spans="3:23" ht="14.4" x14ac:dyDescent="0.3">
      <c r="C34" s="25"/>
      <c r="D34" s="5" t="s">
        <v>46</v>
      </c>
      <c r="E34" s="26">
        <v>42.22439</v>
      </c>
      <c r="G34" s="5" t="s">
        <v>46</v>
      </c>
      <c r="H34" s="6">
        <v>134.43729999999999</v>
      </c>
      <c r="J34" s="5" t="s">
        <v>45</v>
      </c>
      <c r="K34" s="6">
        <v>70877.789999999994</v>
      </c>
      <c r="M34" s="5" t="s">
        <v>45</v>
      </c>
      <c r="N34" s="6">
        <v>8113.9430000000002</v>
      </c>
      <c r="P34" s="5" t="s">
        <v>42</v>
      </c>
      <c r="Q34" s="6">
        <v>58.636000000000003</v>
      </c>
      <c r="S34" s="5" t="s">
        <v>45</v>
      </c>
      <c r="T34" s="6">
        <v>120.03279999999999</v>
      </c>
      <c r="V34" s="5" t="s">
        <v>47</v>
      </c>
      <c r="W34" s="6">
        <v>212039</v>
      </c>
    </row>
    <row r="35" spans="3:23" ht="14.4" x14ac:dyDescent="0.3">
      <c r="C35" s="25"/>
      <c r="D35" s="8" t="s">
        <v>47</v>
      </c>
      <c r="E35" s="27">
        <v>43.718829999999997</v>
      </c>
      <c r="G35" s="8" t="s">
        <v>47</v>
      </c>
      <c r="H35" s="9">
        <v>115.5258</v>
      </c>
      <c r="J35" s="8" t="s">
        <v>46</v>
      </c>
      <c r="K35" s="9">
        <v>25512.77</v>
      </c>
      <c r="M35" s="8" t="s">
        <v>46</v>
      </c>
      <c r="N35" s="9">
        <v>2305.6770000000001</v>
      </c>
      <c r="P35" s="8" t="s">
        <v>43</v>
      </c>
      <c r="Q35" s="9">
        <v>18.588999999999999</v>
      </c>
      <c r="S35" s="8" t="s">
        <v>46</v>
      </c>
      <c r="T35" s="9">
        <v>57.351649999999999</v>
      </c>
      <c r="V35" s="8" t="s">
        <v>48</v>
      </c>
      <c r="W35" s="9">
        <v>38316</v>
      </c>
    </row>
    <row r="36" spans="3:23" ht="14.4" x14ac:dyDescent="0.3">
      <c r="C36" s="25"/>
      <c r="D36" s="5" t="s">
        <v>48</v>
      </c>
      <c r="E36" s="26">
        <v>40.780839999999998</v>
      </c>
      <c r="G36" s="5" t="s">
        <v>48</v>
      </c>
      <c r="H36" s="6">
        <v>134.858</v>
      </c>
      <c r="J36" s="5" t="s">
        <v>47</v>
      </c>
      <c r="K36" s="6">
        <v>15614.31</v>
      </c>
      <c r="M36" s="5" t="s">
        <v>47</v>
      </c>
      <c r="N36" s="6">
        <v>935.19290000000001</v>
      </c>
      <c r="P36" s="5" t="s">
        <v>44</v>
      </c>
      <c r="Q36" s="6">
        <v>37.666220000000003</v>
      </c>
      <c r="S36" s="5" t="s">
        <v>47</v>
      </c>
      <c r="T36" s="6">
        <v>37.456240000000001</v>
      </c>
      <c r="V36" s="5" t="s">
        <v>49</v>
      </c>
      <c r="W36" s="6">
        <v>45118</v>
      </c>
    </row>
    <row r="37" spans="3:23" ht="14.4" x14ac:dyDescent="0.3">
      <c r="C37" s="25"/>
      <c r="D37" s="8" t="s">
        <v>49</v>
      </c>
      <c r="E37" s="27">
        <v>47.071019999999997</v>
      </c>
      <c r="G37" s="8" t="s">
        <v>49</v>
      </c>
      <c r="H37" s="9">
        <v>73.190200000000004</v>
      </c>
      <c r="J37" s="8" t="s">
        <v>48</v>
      </c>
      <c r="K37" s="9">
        <v>5156.0940000000001</v>
      </c>
      <c r="M37" s="8" t="s">
        <v>48</v>
      </c>
      <c r="N37" s="9">
        <v>176.27850000000001</v>
      </c>
      <c r="P37" s="8" t="s">
        <v>45</v>
      </c>
      <c r="Q37" s="9">
        <v>26.202999999999999</v>
      </c>
      <c r="S37" s="8" t="s">
        <v>48</v>
      </c>
      <c r="T37" s="9">
        <v>46.067489999999999</v>
      </c>
      <c r="V37" s="8" t="s">
        <v>50</v>
      </c>
      <c r="W37" s="9">
        <v>720302</v>
      </c>
    </row>
    <row r="38" spans="3:23" ht="14.4" x14ac:dyDescent="0.3">
      <c r="C38" s="25"/>
      <c r="D38" s="5" t="s">
        <v>50</v>
      </c>
      <c r="E38" s="26">
        <v>48.414119999999997</v>
      </c>
      <c r="G38" s="5" t="s">
        <v>50</v>
      </c>
      <c r="H38" s="6">
        <v>43.382219999999997</v>
      </c>
      <c r="J38" s="5" t="s">
        <v>49</v>
      </c>
      <c r="K38" s="6">
        <v>3691.3339999999998</v>
      </c>
      <c r="M38" s="5" t="s">
        <v>49</v>
      </c>
      <c r="N38" s="6">
        <v>133.6095</v>
      </c>
      <c r="P38" s="5" t="s">
        <v>265</v>
      </c>
      <c r="Q38" s="6">
        <v>69.085999999999999</v>
      </c>
      <c r="S38" s="5" t="s">
        <v>49</v>
      </c>
      <c r="T38" s="6">
        <v>43.011380000000003</v>
      </c>
      <c r="V38" s="5" t="s">
        <v>51</v>
      </c>
      <c r="W38" s="6">
        <v>13354</v>
      </c>
    </row>
    <row r="39" spans="3:23" ht="14.4" x14ac:dyDescent="0.3">
      <c r="C39" s="25"/>
      <c r="D39" s="8" t="s">
        <v>51</v>
      </c>
      <c r="E39" s="27">
        <v>49.027140000000003</v>
      </c>
      <c r="G39" s="8" t="s">
        <v>51</v>
      </c>
      <c r="H39" s="9">
        <v>95.340540000000004</v>
      </c>
      <c r="J39" s="8" t="s">
        <v>50</v>
      </c>
      <c r="K39" s="9">
        <v>1112.346</v>
      </c>
      <c r="M39" s="8" t="s">
        <v>50</v>
      </c>
      <c r="N39" s="9">
        <v>30.715620000000001</v>
      </c>
      <c r="P39" s="8" t="s">
        <v>46</v>
      </c>
      <c r="Q39" s="9">
        <v>12.436</v>
      </c>
      <c r="S39" s="8" t="s">
        <v>50</v>
      </c>
      <c r="T39" s="9">
        <v>72.289580000000001</v>
      </c>
      <c r="V39" s="8" t="s">
        <v>52</v>
      </c>
      <c r="W39" s="9">
        <v>138583</v>
      </c>
    </row>
    <row r="40" spans="3:23" ht="14.4" x14ac:dyDescent="0.3">
      <c r="C40" s="25"/>
      <c r="D40" s="5" t="s">
        <v>52</v>
      </c>
      <c r="E40" s="26">
        <v>42.941180000000003</v>
      </c>
      <c r="G40" s="5" t="s">
        <v>52</v>
      </c>
      <c r="H40" s="6">
        <v>129.90860000000001</v>
      </c>
      <c r="J40" s="5" t="s">
        <v>51</v>
      </c>
      <c r="K40" s="6">
        <v>4002.1129999999998</v>
      </c>
      <c r="M40" s="5" t="s">
        <v>51</v>
      </c>
      <c r="N40" s="6">
        <v>125.3631</v>
      </c>
      <c r="P40" s="5" t="s">
        <v>47</v>
      </c>
      <c r="Q40" s="6">
        <v>40.847999999999999</v>
      </c>
      <c r="S40" s="5" t="s">
        <v>51</v>
      </c>
      <c r="T40" s="6">
        <v>121.3822</v>
      </c>
      <c r="V40" s="5" t="s">
        <v>53</v>
      </c>
      <c r="W40" s="6">
        <v>624</v>
      </c>
    </row>
    <row r="41" spans="3:23" ht="14.4" x14ac:dyDescent="0.3">
      <c r="C41" s="25"/>
      <c r="D41" s="8" t="s">
        <v>53</v>
      </c>
      <c r="E41" s="27">
        <v>37.468150000000001</v>
      </c>
      <c r="G41" s="8" t="s">
        <v>53</v>
      </c>
      <c r="H41" s="9">
        <v>59.941099999999999</v>
      </c>
      <c r="J41" s="8" t="s">
        <v>52</v>
      </c>
      <c r="K41" s="9">
        <v>15055.69</v>
      </c>
      <c r="M41" s="8" t="s">
        <v>52</v>
      </c>
      <c r="N41" s="9">
        <v>1155.4069999999999</v>
      </c>
      <c r="P41" s="8" t="s">
        <v>48</v>
      </c>
      <c r="Q41" s="9">
        <v>49.220999999999997</v>
      </c>
      <c r="S41" s="8" t="s">
        <v>52</v>
      </c>
      <c r="T41" s="9">
        <v>36.561889999999998</v>
      </c>
      <c r="V41" s="8" t="s">
        <v>54</v>
      </c>
      <c r="W41" s="9">
        <v>10</v>
      </c>
    </row>
    <row r="42" spans="3:23" ht="14.4" x14ac:dyDescent="0.3">
      <c r="C42" s="25"/>
      <c r="D42" s="5" t="s">
        <v>54</v>
      </c>
      <c r="E42" s="26">
        <v>43.976480000000002</v>
      </c>
      <c r="G42" s="5" t="s">
        <v>54</v>
      </c>
      <c r="H42" s="6">
        <v>112.2407</v>
      </c>
      <c r="J42" s="5" t="s">
        <v>53</v>
      </c>
      <c r="K42" s="6">
        <v>3141.5459999999998</v>
      </c>
      <c r="M42" s="5" t="s">
        <v>53</v>
      </c>
      <c r="N42" s="6">
        <v>134.2088</v>
      </c>
      <c r="P42" s="5" t="s">
        <v>49</v>
      </c>
      <c r="Q42" s="6">
        <v>43.625999999999998</v>
      </c>
      <c r="S42" s="5" t="s">
        <v>53</v>
      </c>
      <c r="T42" s="6">
        <v>43.094520000000003</v>
      </c>
      <c r="V42" s="5" t="s">
        <v>55</v>
      </c>
      <c r="W42" s="6">
        <v>207</v>
      </c>
    </row>
    <row r="43" spans="3:23" ht="14.4" x14ac:dyDescent="0.3">
      <c r="C43" s="25"/>
      <c r="D43" s="8" t="s">
        <v>55</v>
      </c>
      <c r="E43" s="27">
        <v>38.890720000000002</v>
      </c>
      <c r="G43" s="8" t="s">
        <v>55</v>
      </c>
      <c r="H43" s="9">
        <v>169.9307</v>
      </c>
      <c r="J43" s="8" t="s">
        <v>54</v>
      </c>
      <c r="K43" s="9">
        <v>7031.3580000000002</v>
      </c>
      <c r="M43" s="8" t="s">
        <v>54</v>
      </c>
      <c r="N43" s="9">
        <v>399.53579999999999</v>
      </c>
      <c r="P43" s="8" t="s">
        <v>50</v>
      </c>
      <c r="Q43" s="9">
        <v>55.54</v>
      </c>
      <c r="S43" s="8" t="s">
        <v>54</v>
      </c>
      <c r="T43" s="9">
        <v>117.2747</v>
      </c>
      <c r="V43" s="8" t="s">
        <v>56</v>
      </c>
      <c r="W43" s="9">
        <v>6356</v>
      </c>
    </row>
    <row r="44" spans="3:23" ht="14.4" x14ac:dyDescent="0.3">
      <c r="C44" s="25"/>
      <c r="D44" s="5" t="s">
        <v>56</v>
      </c>
      <c r="E44" s="26">
        <v>44.022680000000001</v>
      </c>
      <c r="G44" s="5" t="s">
        <v>56</v>
      </c>
      <c r="H44" s="6">
        <v>110.9738</v>
      </c>
      <c r="J44" s="5" t="s">
        <v>55</v>
      </c>
      <c r="K44" s="6">
        <v>20374.59</v>
      </c>
      <c r="M44" s="5" t="s">
        <v>55</v>
      </c>
      <c r="N44" s="6">
        <v>1336.529</v>
      </c>
      <c r="P44" s="5" t="s">
        <v>51</v>
      </c>
      <c r="Q44" s="6">
        <v>33.084000000000003</v>
      </c>
      <c r="S44" s="5" t="s">
        <v>55</v>
      </c>
      <c r="T44" s="6">
        <v>66.694680000000005</v>
      </c>
      <c r="V44" s="5" t="s">
        <v>266</v>
      </c>
      <c r="W44" s="6">
        <v>5488</v>
      </c>
    </row>
    <row r="45" spans="3:23" ht="14.4" x14ac:dyDescent="0.3">
      <c r="C45" s="25"/>
      <c r="D45" s="8" t="s">
        <v>266</v>
      </c>
      <c r="E45" s="27">
        <v>38.962090000000003</v>
      </c>
      <c r="G45" s="8" t="s">
        <v>266</v>
      </c>
      <c r="H45" s="9">
        <v>47.391539999999999</v>
      </c>
      <c r="J45" s="8" t="s">
        <v>56</v>
      </c>
      <c r="K45" s="9">
        <v>16165.57</v>
      </c>
      <c r="M45" s="8" t="s">
        <v>56</v>
      </c>
      <c r="N45" s="9">
        <v>1014.702</v>
      </c>
      <c r="P45" s="8" t="s">
        <v>52</v>
      </c>
      <c r="Q45" s="9">
        <v>19.222000000000001</v>
      </c>
      <c r="S45" s="8" t="s">
        <v>266</v>
      </c>
      <c r="T45" s="9">
        <v>27.09477</v>
      </c>
      <c r="V45" s="8" t="s">
        <v>57</v>
      </c>
      <c r="W45" s="9">
        <v>35</v>
      </c>
    </row>
    <row r="46" spans="3:23" ht="14.4" x14ac:dyDescent="0.3">
      <c r="C46" s="25"/>
      <c r="D46" s="5" t="s">
        <v>59</v>
      </c>
      <c r="E46" s="26">
        <v>46.016829999999999</v>
      </c>
      <c r="G46" s="5" t="s">
        <v>57</v>
      </c>
      <c r="H46" s="6">
        <v>114.5239</v>
      </c>
      <c r="J46" s="5" t="s">
        <v>57</v>
      </c>
      <c r="K46" s="6">
        <v>25590.71</v>
      </c>
      <c r="M46" s="5" t="s">
        <v>266</v>
      </c>
      <c r="N46" s="6">
        <v>2519.2939999999999</v>
      </c>
      <c r="P46" s="5" t="s">
        <v>53</v>
      </c>
      <c r="Q46" s="6">
        <v>71.034999999999997</v>
      </c>
      <c r="S46" s="5" t="s">
        <v>59</v>
      </c>
      <c r="T46" s="6">
        <v>148.91290000000001</v>
      </c>
      <c r="V46" s="5" t="s">
        <v>58</v>
      </c>
      <c r="W46" s="6">
        <v>6</v>
      </c>
    </row>
    <row r="47" spans="3:23" ht="14.4" x14ac:dyDescent="0.3">
      <c r="C47" s="25"/>
      <c r="D47" s="8" t="s">
        <v>60</v>
      </c>
      <c r="E47" s="27">
        <v>44.701309999999999</v>
      </c>
      <c r="G47" s="8" t="s">
        <v>59</v>
      </c>
      <c r="H47" s="9">
        <v>138.90049999999999</v>
      </c>
      <c r="J47" s="8" t="s">
        <v>58</v>
      </c>
      <c r="K47" s="9">
        <v>73292.28</v>
      </c>
      <c r="M47" s="8" t="s">
        <v>59</v>
      </c>
      <c r="N47" s="9">
        <v>2624.8510000000001</v>
      </c>
      <c r="P47" s="8" t="s">
        <v>54</v>
      </c>
      <c r="Q47" s="9">
        <v>34.268000000000001</v>
      </c>
      <c r="S47" s="8" t="s">
        <v>60</v>
      </c>
      <c r="T47" s="9">
        <v>148.0034</v>
      </c>
      <c r="V47" s="8" t="s">
        <v>59</v>
      </c>
      <c r="W47" s="9">
        <v>7</v>
      </c>
    </row>
    <row r="48" spans="3:23" ht="14.4" x14ac:dyDescent="0.3">
      <c r="C48" s="25"/>
      <c r="D48" s="5" t="s">
        <v>61</v>
      </c>
      <c r="E48" s="26">
        <v>46.316609999999997</v>
      </c>
      <c r="G48" s="5" t="s">
        <v>60</v>
      </c>
      <c r="H48" s="6">
        <v>119.1135</v>
      </c>
      <c r="J48" s="5" t="s">
        <v>59</v>
      </c>
      <c r="K48" s="6">
        <v>39737.33</v>
      </c>
      <c r="M48" s="5" t="s">
        <v>60</v>
      </c>
      <c r="N48" s="6">
        <v>3040.5189999999998</v>
      </c>
      <c r="P48" s="5" t="s">
        <v>55</v>
      </c>
      <c r="Q48" s="6">
        <v>20.66</v>
      </c>
      <c r="S48" s="5" t="s">
        <v>61</v>
      </c>
      <c r="T48" s="6">
        <v>88.59639</v>
      </c>
      <c r="V48" s="5" t="s">
        <v>60</v>
      </c>
      <c r="W48" s="6">
        <v>1236</v>
      </c>
    </row>
    <row r="49" spans="3:23" ht="14.4" x14ac:dyDescent="0.3">
      <c r="C49" s="25"/>
      <c r="D49" s="8" t="s">
        <v>62</v>
      </c>
      <c r="E49" s="27">
        <v>39.752510000000001</v>
      </c>
      <c r="G49" s="8" t="s">
        <v>61</v>
      </c>
      <c r="H49" s="9">
        <v>129.32419999999999</v>
      </c>
      <c r="J49" s="8" t="s">
        <v>60</v>
      </c>
      <c r="K49" s="9">
        <v>42425.17</v>
      </c>
      <c r="M49" s="8" t="s">
        <v>61</v>
      </c>
      <c r="N49" s="9">
        <v>6098.2030000000004</v>
      </c>
      <c r="P49" s="8" t="s">
        <v>56</v>
      </c>
      <c r="Q49" s="9">
        <v>48.800640000000001</v>
      </c>
      <c r="S49" s="8" t="s">
        <v>62</v>
      </c>
      <c r="T49" s="9">
        <v>288.2167</v>
      </c>
      <c r="V49" s="8" t="s">
        <v>61</v>
      </c>
      <c r="W49" s="9">
        <v>61</v>
      </c>
    </row>
    <row r="50" spans="3:23" ht="14.4" x14ac:dyDescent="0.3">
      <c r="C50" s="25"/>
      <c r="D50" s="5" t="s">
        <v>64</v>
      </c>
      <c r="E50" s="26">
        <v>47.164029999999997</v>
      </c>
      <c r="G50" s="5" t="s">
        <v>62</v>
      </c>
      <c r="H50" s="6">
        <v>41.195900000000002</v>
      </c>
      <c r="J50" s="5" t="s">
        <v>61</v>
      </c>
      <c r="K50" s="6">
        <v>56689.1</v>
      </c>
      <c r="M50" s="5" t="s">
        <v>62</v>
      </c>
      <c r="N50" s="6">
        <v>134.88939999999999</v>
      </c>
      <c r="P50" s="5" t="s">
        <v>266</v>
      </c>
      <c r="Q50" s="6">
        <v>22.963000000000001</v>
      </c>
      <c r="S50" s="5" t="s">
        <v>63</v>
      </c>
      <c r="T50" s="6">
        <v>108.134</v>
      </c>
      <c r="V50" s="5" t="s">
        <v>62</v>
      </c>
      <c r="W50" s="6">
        <v>2124</v>
      </c>
    </row>
    <row r="51" spans="3:23" ht="14.4" x14ac:dyDescent="0.3">
      <c r="C51" s="25"/>
      <c r="D51" s="8" t="s">
        <v>65</v>
      </c>
      <c r="E51" s="27">
        <v>39.938609999999997</v>
      </c>
      <c r="G51" s="8" t="s">
        <v>63</v>
      </c>
      <c r="H51" s="9">
        <v>105.7885</v>
      </c>
      <c r="J51" s="8" t="s">
        <v>62</v>
      </c>
      <c r="K51" s="9">
        <v>5341.1040000000003</v>
      </c>
      <c r="M51" s="8" t="s">
        <v>63</v>
      </c>
      <c r="N51" s="9">
        <v>710.245</v>
      </c>
      <c r="P51" s="8" t="s">
        <v>57</v>
      </c>
      <c r="Q51" s="9">
        <v>10.855</v>
      </c>
      <c r="S51" s="8" t="s">
        <v>64</v>
      </c>
      <c r="T51" s="9">
        <v>106.70910000000001</v>
      </c>
      <c r="V51" s="8" t="s">
        <v>63</v>
      </c>
      <c r="W51" s="9">
        <v>36</v>
      </c>
    </row>
    <row r="52" spans="3:23" ht="14.4" x14ac:dyDescent="0.3">
      <c r="C52" s="25"/>
      <c r="D52" s="5" t="s">
        <v>66</v>
      </c>
      <c r="E52" s="26">
        <v>20.12697</v>
      </c>
      <c r="G52" s="5" t="s">
        <v>64</v>
      </c>
      <c r="H52" s="6">
        <v>125.453</v>
      </c>
      <c r="J52" s="5" t="s">
        <v>63</v>
      </c>
      <c r="K52" s="6">
        <v>11818.23</v>
      </c>
      <c r="M52" s="5" t="s">
        <v>64</v>
      </c>
      <c r="N52" s="6">
        <v>5794.259</v>
      </c>
      <c r="P52" s="5" t="s">
        <v>58</v>
      </c>
      <c r="Q52" s="6">
        <v>0</v>
      </c>
      <c r="S52" s="5" t="s">
        <v>65</v>
      </c>
      <c r="T52" s="6">
        <v>52.055970000000002</v>
      </c>
      <c r="V52" s="5" t="s">
        <v>65</v>
      </c>
      <c r="W52" s="6">
        <v>472</v>
      </c>
    </row>
    <row r="53" spans="3:23" ht="14.4" x14ac:dyDescent="0.3">
      <c r="C53" s="25"/>
      <c r="D53" s="8" t="s">
        <v>67</v>
      </c>
      <c r="E53" s="27">
        <v>43.264409999999998</v>
      </c>
      <c r="G53" s="8" t="s">
        <v>65</v>
      </c>
      <c r="H53" s="9">
        <v>84.102080000000001</v>
      </c>
      <c r="J53" s="8" t="s">
        <v>64</v>
      </c>
      <c r="K53" s="9">
        <v>59276.21</v>
      </c>
      <c r="M53" s="8" t="s">
        <v>65</v>
      </c>
      <c r="N53" s="9">
        <v>1017.503</v>
      </c>
      <c r="P53" s="8" t="s">
        <v>59</v>
      </c>
      <c r="Q53" s="9">
        <v>33.19</v>
      </c>
      <c r="S53" s="8" t="s">
        <v>66</v>
      </c>
      <c r="T53" s="9">
        <v>57.898620000000001</v>
      </c>
      <c r="V53" s="8" t="s">
        <v>66</v>
      </c>
      <c r="W53" s="9">
        <v>4186</v>
      </c>
    </row>
    <row r="54" spans="3:23" ht="14.4" x14ac:dyDescent="0.3">
      <c r="C54" s="25"/>
      <c r="D54" s="5" t="s">
        <v>68</v>
      </c>
      <c r="E54" s="26">
        <v>29.769279999999998</v>
      </c>
      <c r="G54" s="5" t="s">
        <v>66</v>
      </c>
      <c r="H54" s="6">
        <v>111.6648</v>
      </c>
      <c r="J54" s="5" t="s">
        <v>65</v>
      </c>
      <c r="K54" s="6">
        <v>18143.22</v>
      </c>
      <c r="M54" s="5" t="s">
        <v>66</v>
      </c>
      <c r="N54" s="6">
        <v>962.71939999999995</v>
      </c>
      <c r="P54" s="5" t="s">
        <v>60</v>
      </c>
      <c r="Q54" s="6">
        <v>26.207999999999998</v>
      </c>
      <c r="S54" s="5" t="s">
        <v>67</v>
      </c>
      <c r="T54" s="6">
        <v>48.54036</v>
      </c>
      <c r="V54" s="5" t="s">
        <v>67</v>
      </c>
      <c r="W54" s="6">
        <v>1728631</v>
      </c>
    </row>
    <row r="55" spans="3:23" ht="14.4" x14ac:dyDescent="0.3">
      <c r="C55" s="25"/>
      <c r="D55" s="8" t="s">
        <v>69</v>
      </c>
      <c r="E55" s="27">
        <v>43.342469999999999</v>
      </c>
      <c r="G55" s="8" t="s">
        <v>67</v>
      </c>
      <c r="H55" s="9">
        <v>120.2393</v>
      </c>
      <c r="J55" s="8" t="s">
        <v>66</v>
      </c>
      <c r="K55" s="9">
        <v>11925.8</v>
      </c>
      <c r="M55" s="8" t="s">
        <v>67</v>
      </c>
      <c r="N55" s="9">
        <v>777.94889999999998</v>
      </c>
      <c r="P55" s="8" t="s">
        <v>61</v>
      </c>
      <c r="Q55" s="9">
        <v>22.687999999999999</v>
      </c>
      <c r="S55" s="8" t="s">
        <v>68</v>
      </c>
      <c r="T55" s="9">
        <v>57.02366</v>
      </c>
      <c r="V55" s="8" t="s">
        <v>68</v>
      </c>
      <c r="W55" s="9">
        <v>8911634</v>
      </c>
    </row>
    <row r="56" spans="3:23" ht="14.4" x14ac:dyDescent="0.3">
      <c r="C56" s="25"/>
      <c r="D56" s="5" t="s">
        <v>70</v>
      </c>
      <c r="E56" s="26">
        <v>44.216819999999998</v>
      </c>
      <c r="G56" s="5" t="s">
        <v>68</v>
      </c>
      <c r="H56" s="6">
        <v>97.038960000000003</v>
      </c>
      <c r="J56" s="5" t="s">
        <v>67</v>
      </c>
      <c r="K56" s="6">
        <v>14060.25</v>
      </c>
      <c r="M56" s="5" t="s">
        <v>68</v>
      </c>
      <c r="N56" s="6">
        <v>480.32420000000002</v>
      </c>
      <c r="P56" s="5" t="s">
        <v>62</v>
      </c>
      <c r="Q56" s="6">
        <v>22.222999999999999</v>
      </c>
      <c r="S56" s="5" t="s">
        <v>69</v>
      </c>
      <c r="T56" s="6">
        <v>57.467680000000001</v>
      </c>
      <c r="V56" s="5" t="s">
        <v>69</v>
      </c>
      <c r="W56" s="6">
        <v>1729048</v>
      </c>
    </row>
    <row r="57" spans="3:23" ht="14.4" x14ac:dyDescent="0.3">
      <c r="C57" s="25"/>
      <c r="D57" s="8" t="s">
        <v>71</v>
      </c>
      <c r="E57" s="27">
        <v>45.256570000000004</v>
      </c>
      <c r="G57" s="8" t="s">
        <v>69</v>
      </c>
      <c r="H57" s="9">
        <v>122.17659999999999</v>
      </c>
      <c r="J57" s="8" t="s">
        <v>68</v>
      </c>
      <c r="K57" s="9">
        <v>9439.4560000000001</v>
      </c>
      <c r="M57" s="8" t="s">
        <v>69</v>
      </c>
      <c r="N57" s="9">
        <v>1103.829</v>
      </c>
      <c r="P57" s="8" t="s">
        <v>63</v>
      </c>
      <c r="Q57" s="9">
        <v>29.516999999999999</v>
      </c>
      <c r="S57" s="8" t="s">
        <v>70</v>
      </c>
      <c r="T57" s="9">
        <v>63.522289999999998</v>
      </c>
      <c r="V57" s="8" t="s">
        <v>70</v>
      </c>
      <c r="W57" s="9">
        <v>335571</v>
      </c>
    </row>
    <row r="58" spans="3:23" ht="14.4" x14ac:dyDescent="0.3">
      <c r="C58" s="25"/>
      <c r="D58" s="5" t="s">
        <v>72</v>
      </c>
      <c r="E58" s="26">
        <v>40.830039999999997</v>
      </c>
      <c r="G58" s="5" t="s">
        <v>70</v>
      </c>
      <c r="H58" s="6">
        <v>126.05289999999999</v>
      </c>
      <c r="J58" s="5" t="s">
        <v>69</v>
      </c>
      <c r="K58" s="6">
        <v>17531.669999999998</v>
      </c>
      <c r="M58" s="5" t="s">
        <v>70</v>
      </c>
      <c r="N58" s="6">
        <v>1108.4190000000001</v>
      </c>
      <c r="P58" s="5" t="s">
        <v>64</v>
      </c>
      <c r="Q58" s="6">
        <v>12.125999999999999</v>
      </c>
      <c r="S58" s="5" t="s">
        <v>71</v>
      </c>
      <c r="T58" s="6">
        <v>84.446219999999997</v>
      </c>
      <c r="V58" s="5" t="s">
        <v>71</v>
      </c>
      <c r="W58" s="6">
        <v>369424</v>
      </c>
    </row>
    <row r="59" spans="3:23" ht="14.4" x14ac:dyDescent="0.3">
      <c r="C59" s="25"/>
      <c r="D59" s="8" t="s">
        <v>73</v>
      </c>
      <c r="E59" s="27">
        <v>20.561240000000002</v>
      </c>
      <c r="G59" s="8" t="s">
        <v>71</v>
      </c>
      <c r="H59" s="9">
        <v>123.4572</v>
      </c>
      <c r="J59" s="8" t="s">
        <v>70</v>
      </c>
      <c r="K59" s="9">
        <v>22601.27</v>
      </c>
      <c r="M59" s="8" t="s">
        <v>71</v>
      </c>
      <c r="N59" s="9">
        <v>2968.9140000000002</v>
      </c>
      <c r="P59" s="8" t="s">
        <v>65</v>
      </c>
      <c r="Q59" s="9">
        <v>18.925999999999998</v>
      </c>
      <c r="S59" s="8" t="s">
        <v>72</v>
      </c>
      <c r="T59" s="9">
        <v>46.362130000000001</v>
      </c>
      <c r="V59" s="8" t="s">
        <v>72</v>
      </c>
      <c r="W59" s="9">
        <v>1424</v>
      </c>
    </row>
    <row r="60" spans="3:23" ht="14.4" x14ac:dyDescent="0.3">
      <c r="C60" s="25"/>
      <c r="D60" s="5" t="s">
        <v>74</v>
      </c>
      <c r="E60" s="26">
        <v>46.075850000000003</v>
      </c>
      <c r="G60" s="5" t="s">
        <v>72</v>
      </c>
      <c r="H60" s="6">
        <v>92.323269999999994</v>
      </c>
      <c r="J60" s="5" t="s">
        <v>71</v>
      </c>
      <c r="K60" s="6">
        <v>36669.699999999997</v>
      </c>
      <c r="M60" s="5" t="s">
        <v>72</v>
      </c>
      <c r="N60" s="6">
        <v>954.76369999999997</v>
      </c>
      <c r="P60" s="5" t="s">
        <v>66</v>
      </c>
      <c r="Q60" s="6">
        <v>27.370999999999999</v>
      </c>
      <c r="S60" s="5" t="s">
        <v>73</v>
      </c>
      <c r="T60" s="6">
        <v>48.278269999999999</v>
      </c>
      <c r="V60" s="5" t="s">
        <v>73</v>
      </c>
      <c r="W60" s="6">
        <v>24850</v>
      </c>
    </row>
    <row r="61" spans="3:23" ht="14.4" x14ac:dyDescent="0.3">
      <c r="C61" s="25"/>
      <c r="D61" s="8" t="s">
        <v>272</v>
      </c>
      <c r="E61" s="27">
        <v>45.920439999999999</v>
      </c>
      <c r="G61" s="8" t="s">
        <v>73</v>
      </c>
      <c r="H61" s="9">
        <v>95.286600000000007</v>
      </c>
      <c r="J61" s="8" t="s">
        <v>72</v>
      </c>
      <c r="K61" s="9">
        <v>11843.39</v>
      </c>
      <c r="M61" s="8" t="s">
        <v>73</v>
      </c>
      <c r="N61" s="9">
        <v>614.10860000000002</v>
      </c>
      <c r="P61" s="8" t="s">
        <v>67</v>
      </c>
      <c r="Q61" s="9">
        <v>44.366680000000002</v>
      </c>
      <c r="S61" s="8" t="s">
        <v>74</v>
      </c>
      <c r="T61" s="9">
        <v>88.374650000000003</v>
      </c>
      <c r="V61" s="8" t="s">
        <v>74</v>
      </c>
      <c r="W61" s="9">
        <v>2230</v>
      </c>
    </row>
    <row r="62" spans="3:23" ht="14.4" x14ac:dyDescent="0.3">
      <c r="C62" s="25"/>
      <c r="D62" s="5" t="s">
        <v>75</v>
      </c>
      <c r="E62" s="26">
        <v>46.209119999999999</v>
      </c>
      <c r="G62" s="5" t="s">
        <v>74</v>
      </c>
      <c r="H62" s="6">
        <v>122.54770000000001</v>
      </c>
      <c r="J62" s="5" t="s">
        <v>73</v>
      </c>
      <c r="K62" s="6">
        <v>11643.22</v>
      </c>
      <c r="M62" s="5" t="s">
        <v>74</v>
      </c>
      <c r="N62" s="6">
        <v>4699.6629999999996</v>
      </c>
      <c r="P62" s="5" t="s">
        <v>68</v>
      </c>
      <c r="Q62" s="6">
        <v>54.87032</v>
      </c>
      <c r="S62" s="5" t="s">
        <v>75</v>
      </c>
      <c r="T62" s="6">
        <v>67.572850000000003</v>
      </c>
      <c r="V62" s="5" t="s">
        <v>272</v>
      </c>
      <c r="W62" s="6">
        <v>507260</v>
      </c>
    </row>
    <row r="63" spans="3:23" ht="14.4" x14ac:dyDescent="0.3">
      <c r="C63" s="25"/>
      <c r="D63" s="8" t="s">
        <v>76</v>
      </c>
      <c r="E63" s="27">
        <v>48.276690000000002</v>
      </c>
      <c r="G63" s="8" t="s">
        <v>75</v>
      </c>
      <c r="H63" s="9">
        <v>115.99420000000001</v>
      </c>
      <c r="J63" s="8" t="s">
        <v>74</v>
      </c>
      <c r="K63" s="9">
        <v>49052.43</v>
      </c>
      <c r="M63" s="8" t="s">
        <v>272</v>
      </c>
      <c r="N63" s="9">
        <v>73.704909999999998</v>
      </c>
      <c r="P63" s="8" t="s">
        <v>69</v>
      </c>
      <c r="Q63" s="9">
        <v>40.947420000000001</v>
      </c>
      <c r="S63" s="8" t="s">
        <v>76</v>
      </c>
      <c r="T63" s="9">
        <v>145.65649999999999</v>
      </c>
      <c r="V63" s="8" t="s">
        <v>75</v>
      </c>
      <c r="W63" s="9">
        <v>46</v>
      </c>
    </row>
    <row r="64" spans="3:23" ht="14.4" x14ac:dyDescent="0.3">
      <c r="C64" s="25"/>
      <c r="D64" s="5" t="s">
        <v>77</v>
      </c>
      <c r="E64" s="26">
        <v>46.479649999999999</v>
      </c>
      <c r="G64" s="5" t="s">
        <v>76</v>
      </c>
      <c r="H64" s="6">
        <v>145.4384</v>
      </c>
      <c r="J64" s="5" t="s">
        <v>75</v>
      </c>
      <c r="K64" s="6">
        <v>42005.25</v>
      </c>
      <c r="M64" s="5" t="s">
        <v>75</v>
      </c>
      <c r="N64" s="6">
        <v>3576.4920000000002</v>
      </c>
      <c r="P64" s="5" t="s">
        <v>70</v>
      </c>
      <c r="Q64" s="6">
        <v>32.36421</v>
      </c>
      <c r="S64" s="5" t="s">
        <v>77</v>
      </c>
      <c r="T64" s="6">
        <v>31.199369999999998</v>
      </c>
      <c r="V64" s="5" t="s">
        <v>76</v>
      </c>
      <c r="W64" s="6">
        <v>281</v>
      </c>
    </row>
    <row r="65" spans="3:23" ht="14.4" x14ac:dyDescent="0.3">
      <c r="C65" s="25"/>
      <c r="D65" s="8" t="s">
        <v>78</v>
      </c>
      <c r="E65" s="27">
        <v>45.840389999999999</v>
      </c>
      <c r="G65" s="8" t="s">
        <v>78</v>
      </c>
      <c r="H65" s="9">
        <v>122.0831</v>
      </c>
      <c r="J65" s="8" t="s">
        <v>76</v>
      </c>
      <c r="K65" s="9">
        <v>37473.25</v>
      </c>
      <c r="M65" s="8" t="s">
        <v>76</v>
      </c>
      <c r="N65" s="9">
        <v>2427.6280000000002</v>
      </c>
      <c r="P65" s="8" t="s">
        <v>71</v>
      </c>
      <c r="Q65" s="9">
        <v>27.78988</v>
      </c>
      <c r="S65" s="8" t="s">
        <v>78</v>
      </c>
      <c r="T65" s="9">
        <v>90.998559999999998</v>
      </c>
      <c r="V65" s="8" t="s">
        <v>77</v>
      </c>
      <c r="W65" s="9">
        <v>92232</v>
      </c>
    </row>
    <row r="66" spans="3:23" ht="14.4" x14ac:dyDescent="0.3">
      <c r="C66" s="25"/>
      <c r="D66" s="5" t="s">
        <v>79</v>
      </c>
      <c r="E66" s="26">
        <v>40.361240000000002</v>
      </c>
      <c r="G66" s="5" t="s">
        <v>79</v>
      </c>
      <c r="H66" s="6">
        <v>75.625789999999995</v>
      </c>
      <c r="J66" s="5" t="s">
        <v>77</v>
      </c>
      <c r="K66" s="6">
        <v>2154.7550000000001</v>
      </c>
      <c r="M66" s="5" t="s">
        <v>77</v>
      </c>
      <c r="N66" s="6">
        <v>66.640789999999996</v>
      </c>
      <c r="P66" s="5" t="s">
        <v>72</v>
      </c>
      <c r="Q66" s="6">
        <v>36.179000000000002</v>
      </c>
      <c r="S66" s="5" t="s">
        <v>80</v>
      </c>
      <c r="T66" s="6">
        <v>78.107879999999994</v>
      </c>
      <c r="V66" s="5" t="s">
        <v>78</v>
      </c>
      <c r="W66" s="6">
        <v>34374</v>
      </c>
    </row>
    <row r="67" spans="3:23" ht="14.4" x14ac:dyDescent="0.3">
      <c r="C67" s="25"/>
      <c r="D67" s="8" t="s">
        <v>80</v>
      </c>
      <c r="E67" s="27">
        <v>48.014780000000002</v>
      </c>
      <c r="G67" s="8" t="s">
        <v>80</v>
      </c>
      <c r="H67" s="9">
        <v>129.46860000000001</v>
      </c>
      <c r="J67" s="8" t="s">
        <v>78</v>
      </c>
      <c r="K67" s="9">
        <v>46046.239999999998</v>
      </c>
      <c r="M67" s="8" t="s">
        <v>78</v>
      </c>
      <c r="N67" s="9">
        <v>4205.2049999999999</v>
      </c>
      <c r="P67" s="8" t="s">
        <v>73</v>
      </c>
      <c r="Q67" s="9">
        <v>57.295999999999999</v>
      </c>
      <c r="S67" s="8" t="s">
        <v>81</v>
      </c>
      <c r="T67" s="9">
        <v>103.4367</v>
      </c>
      <c r="V67" s="8" t="s">
        <v>79</v>
      </c>
      <c r="W67" s="9">
        <v>17786179</v>
      </c>
    </row>
    <row r="68" spans="3:23" ht="14.4" x14ac:dyDescent="0.3">
      <c r="C68" s="25"/>
      <c r="D68" s="5" t="s">
        <v>81</v>
      </c>
      <c r="E68" s="26">
        <v>32.920870000000001</v>
      </c>
      <c r="G68" s="5" t="s">
        <v>82</v>
      </c>
      <c r="H68" s="6">
        <v>108.3574</v>
      </c>
      <c r="J68" s="5" t="s">
        <v>79</v>
      </c>
      <c r="K68" s="6">
        <v>4893.4719999999998</v>
      </c>
      <c r="M68" s="5" t="s">
        <v>79</v>
      </c>
      <c r="N68" s="6">
        <v>303.79730000000001</v>
      </c>
      <c r="P68" s="5" t="s">
        <v>74</v>
      </c>
      <c r="Q68" s="6">
        <v>23.008289999999999</v>
      </c>
      <c r="S68" s="5" t="s">
        <v>82</v>
      </c>
      <c r="T68" s="6">
        <v>64.479200000000006</v>
      </c>
      <c r="V68" s="5" t="s">
        <v>80</v>
      </c>
      <c r="W68" s="6">
        <v>5</v>
      </c>
    </row>
    <row r="69" spans="3:23" ht="14.4" x14ac:dyDescent="0.3">
      <c r="C69" s="25"/>
      <c r="D69" s="8" t="s">
        <v>82</v>
      </c>
      <c r="E69" s="27">
        <v>47.932250000000003</v>
      </c>
      <c r="G69" s="8" t="s">
        <v>273</v>
      </c>
      <c r="H69" s="9">
        <v>117.10420000000001</v>
      </c>
      <c r="J69" s="8" t="s">
        <v>80</v>
      </c>
      <c r="K69" s="9">
        <v>51318.34</v>
      </c>
      <c r="M69" s="8" t="s">
        <v>80</v>
      </c>
      <c r="N69" s="9">
        <v>4457.1710000000003</v>
      </c>
      <c r="P69" s="8" t="s">
        <v>75</v>
      </c>
      <c r="Q69" s="9">
        <v>19.678999999999998</v>
      </c>
      <c r="S69" s="8" t="s">
        <v>273</v>
      </c>
      <c r="T69" s="9">
        <v>101.87479999999999</v>
      </c>
      <c r="V69" s="8" t="s">
        <v>81</v>
      </c>
      <c r="W69" s="9">
        <v>675</v>
      </c>
    </row>
    <row r="70" spans="3:23" ht="14.4" x14ac:dyDescent="0.3">
      <c r="C70" s="25"/>
      <c r="D70" s="5" t="s">
        <v>83</v>
      </c>
      <c r="E70" s="26">
        <v>40.00703</v>
      </c>
      <c r="G70" s="5" t="s">
        <v>83</v>
      </c>
      <c r="H70" s="6">
        <v>138.28100000000001</v>
      </c>
      <c r="J70" s="5" t="s">
        <v>81</v>
      </c>
      <c r="K70" s="6">
        <v>14183.56</v>
      </c>
      <c r="M70" s="5" t="s">
        <v>81</v>
      </c>
      <c r="N70" s="6">
        <v>372.46300000000002</v>
      </c>
      <c r="P70" s="5" t="s">
        <v>76</v>
      </c>
      <c r="Q70" s="6">
        <v>31.12</v>
      </c>
      <c r="S70" s="5" t="s">
        <v>274</v>
      </c>
      <c r="T70" s="6">
        <v>100.8515</v>
      </c>
      <c r="V70" s="5" t="s">
        <v>82</v>
      </c>
      <c r="W70" s="6">
        <v>59</v>
      </c>
    </row>
    <row r="71" spans="3:23" ht="14.4" x14ac:dyDescent="0.3">
      <c r="C71" s="25"/>
      <c r="D71" s="8" t="s">
        <v>84</v>
      </c>
      <c r="E71" s="27">
        <v>46.808929999999997</v>
      </c>
      <c r="G71" s="8" t="s">
        <v>84</v>
      </c>
      <c r="H71" s="9">
        <v>118.3646</v>
      </c>
      <c r="J71" s="8" t="s">
        <v>82</v>
      </c>
      <c r="K71" s="9">
        <v>48136.21</v>
      </c>
      <c r="M71" s="8" t="s">
        <v>82</v>
      </c>
      <c r="N71" s="9">
        <v>5250.4449999999997</v>
      </c>
      <c r="P71" s="8" t="s">
        <v>77</v>
      </c>
      <c r="Q71" s="9">
        <v>79.236999999999995</v>
      </c>
      <c r="S71" s="8" t="s">
        <v>83</v>
      </c>
      <c r="T71" s="9">
        <v>72.048879999999997</v>
      </c>
      <c r="V71" s="8" t="s">
        <v>83</v>
      </c>
      <c r="W71" s="9">
        <v>342</v>
      </c>
    </row>
    <row r="72" spans="3:23" ht="14.4" x14ac:dyDescent="0.3">
      <c r="C72" s="25"/>
      <c r="D72" s="5" t="s">
        <v>85</v>
      </c>
      <c r="E72" s="26">
        <v>46.420400000000001</v>
      </c>
      <c r="G72" s="5" t="s">
        <v>85</v>
      </c>
      <c r="H72" s="6">
        <v>136.38069999999999</v>
      </c>
      <c r="J72" s="5" t="s">
        <v>274</v>
      </c>
      <c r="K72" s="6">
        <v>3547.9749999999999</v>
      </c>
      <c r="M72" s="5" t="s">
        <v>274</v>
      </c>
      <c r="N72" s="6">
        <v>414.0421</v>
      </c>
      <c r="P72" s="5" t="s">
        <v>78</v>
      </c>
      <c r="Q72" s="6">
        <v>25.485040000000001</v>
      </c>
      <c r="S72" s="5" t="s">
        <v>84</v>
      </c>
      <c r="T72" s="6">
        <v>62.619059999999998</v>
      </c>
      <c r="V72" s="5" t="s">
        <v>84</v>
      </c>
      <c r="W72" s="6">
        <v>84</v>
      </c>
    </row>
    <row r="73" spans="3:23" ht="14.4" x14ac:dyDescent="0.3">
      <c r="C73" s="25"/>
      <c r="D73" s="8" t="s">
        <v>86</v>
      </c>
      <c r="E73" s="27">
        <v>46.556220000000003</v>
      </c>
      <c r="G73" s="8" t="s">
        <v>86</v>
      </c>
      <c r="H73" s="9">
        <v>137.5172</v>
      </c>
      <c r="J73" s="8" t="s">
        <v>83</v>
      </c>
      <c r="K73" s="9">
        <v>15103.61</v>
      </c>
      <c r="M73" s="8" t="s">
        <v>83</v>
      </c>
      <c r="N73" s="9">
        <v>490.83760000000001</v>
      </c>
      <c r="P73" s="8" t="s">
        <v>79</v>
      </c>
      <c r="Q73" s="9">
        <v>55.492429999999999</v>
      </c>
      <c r="S73" s="8" t="s">
        <v>85</v>
      </c>
      <c r="T73" s="9">
        <v>111.7555</v>
      </c>
      <c r="V73" s="8" t="s">
        <v>85</v>
      </c>
      <c r="W73" s="9">
        <v>6983</v>
      </c>
    </row>
    <row r="74" spans="3:23" ht="14.4" x14ac:dyDescent="0.3">
      <c r="C74" s="25"/>
      <c r="D74" s="5" t="s">
        <v>87</v>
      </c>
      <c r="E74" s="26">
        <v>54.465150000000001</v>
      </c>
      <c r="G74" s="5" t="s">
        <v>275</v>
      </c>
      <c r="H74" s="6">
        <v>121.7302</v>
      </c>
      <c r="J74" s="5" t="s">
        <v>84</v>
      </c>
      <c r="K74" s="6">
        <v>48690.79</v>
      </c>
      <c r="M74" s="5" t="s">
        <v>84</v>
      </c>
      <c r="N74" s="6">
        <v>4619.5730000000003</v>
      </c>
      <c r="P74" s="5" t="s">
        <v>80</v>
      </c>
      <c r="Q74" s="6">
        <v>14.618</v>
      </c>
      <c r="S74" s="5" t="s">
        <v>86</v>
      </c>
      <c r="T74" s="6">
        <v>71.678150000000002</v>
      </c>
      <c r="V74" s="5" t="s">
        <v>86</v>
      </c>
      <c r="W74" s="6">
        <v>18071</v>
      </c>
    </row>
    <row r="75" spans="3:23" ht="14.4" x14ac:dyDescent="0.3">
      <c r="C75" s="25"/>
      <c r="D75" s="8" t="s">
        <v>88</v>
      </c>
      <c r="E75" s="27">
        <v>43.94003</v>
      </c>
      <c r="G75" s="8" t="s">
        <v>87</v>
      </c>
      <c r="H75" s="9">
        <v>96.767489999999995</v>
      </c>
      <c r="J75" s="8" t="s">
        <v>85</v>
      </c>
      <c r="K75" s="9">
        <v>14604.38</v>
      </c>
      <c r="M75" s="8" t="s">
        <v>85</v>
      </c>
      <c r="N75" s="9">
        <v>795.90409999999997</v>
      </c>
      <c r="P75" s="8" t="s">
        <v>81</v>
      </c>
      <c r="Q75" s="9">
        <v>43.752000000000002</v>
      </c>
      <c r="S75" s="8" t="s">
        <v>87</v>
      </c>
      <c r="T75" s="9">
        <v>90.628360000000001</v>
      </c>
      <c r="V75" s="8" t="s">
        <v>87</v>
      </c>
      <c r="W75" s="9">
        <v>23493</v>
      </c>
    </row>
    <row r="76" spans="3:23" ht="14.4" x14ac:dyDescent="0.3">
      <c r="C76" s="25"/>
      <c r="D76" s="5" t="s">
        <v>89</v>
      </c>
      <c r="E76" s="26">
        <v>47.711550000000003</v>
      </c>
      <c r="G76" s="5" t="s">
        <v>88</v>
      </c>
      <c r="H76" s="6">
        <v>139.529</v>
      </c>
      <c r="J76" s="5" t="s">
        <v>86</v>
      </c>
      <c r="K76" s="6">
        <v>5320.9759999999997</v>
      </c>
      <c r="M76" s="5" t="s">
        <v>86</v>
      </c>
      <c r="N76" s="6">
        <v>167.9795</v>
      </c>
      <c r="P76" s="5" t="s">
        <v>82</v>
      </c>
      <c r="Q76" s="6">
        <v>19.556000000000001</v>
      </c>
      <c r="S76" s="5" t="s">
        <v>88</v>
      </c>
      <c r="T76" s="6">
        <v>63.109630000000003</v>
      </c>
      <c r="V76" s="5" t="s">
        <v>88</v>
      </c>
      <c r="W76" s="6">
        <v>17237</v>
      </c>
    </row>
    <row r="77" spans="3:23" ht="14.4" x14ac:dyDescent="0.3">
      <c r="C77" s="25"/>
      <c r="D77" s="8" t="s">
        <v>90</v>
      </c>
      <c r="E77" s="27">
        <v>36.780439999999999</v>
      </c>
      <c r="G77" s="8" t="s">
        <v>89</v>
      </c>
      <c r="H77" s="9">
        <v>78.988879999999995</v>
      </c>
      <c r="J77" s="8" t="s">
        <v>87</v>
      </c>
      <c r="K77" s="9">
        <v>2556.7739999999999</v>
      </c>
      <c r="M77" s="8" t="s">
        <v>87</v>
      </c>
      <c r="N77" s="9">
        <v>109.2428</v>
      </c>
      <c r="P77" s="8" t="s">
        <v>273</v>
      </c>
      <c r="Q77" s="9">
        <v>57.936</v>
      </c>
      <c r="S77" s="8" t="s">
        <v>89</v>
      </c>
      <c r="T77" s="9">
        <v>57.790860000000002</v>
      </c>
      <c r="V77" s="8" t="s">
        <v>89</v>
      </c>
      <c r="W77" s="9">
        <v>2043</v>
      </c>
    </row>
    <row r="78" spans="3:23" ht="14.4" x14ac:dyDescent="0.3">
      <c r="C78" s="25"/>
      <c r="D78" s="5" t="s">
        <v>91</v>
      </c>
      <c r="E78" s="26">
        <v>43.730370000000001</v>
      </c>
      <c r="G78" s="5" t="s">
        <v>90</v>
      </c>
      <c r="H78" s="6">
        <v>45.166870000000003</v>
      </c>
      <c r="J78" s="5" t="s">
        <v>88</v>
      </c>
      <c r="K78" s="6">
        <v>2210.6390000000001</v>
      </c>
      <c r="M78" s="5" t="s">
        <v>88</v>
      </c>
      <c r="N78" s="6">
        <v>80.810730000000007</v>
      </c>
      <c r="P78" s="5" t="s">
        <v>274</v>
      </c>
      <c r="Q78" s="6">
        <v>77.296999999999997</v>
      </c>
      <c r="S78" s="5" t="s">
        <v>90</v>
      </c>
      <c r="T78" s="6">
        <v>104.5146</v>
      </c>
      <c r="V78" s="5" t="s">
        <v>90</v>
      </c>
      <c r="W78" s="6">
        <v>140</v>
      </c>
    </row>
    <row r="79" spans="3:23" ht="14.4" x14ac:dyDescent="0.3">
      <c r="C79" s="25"/>
      <c r="D79" s="8" t="s">
        <v>93</v>
      </c>
      <c r="E79" s="27">
        <v>33.237990000000003</v>
      </c>
      <c r="G79" s="8" t="s">
        <v>91</v>
      </c>
      <c r="H79" s="9">
        <v>115.6669</v>
      </c>
      <c r="J79" s="8" t="s">
        <v>89</v>
      </c>
      <c r="K79" s="9">
        <v>1996.66</v>
      </c>
      <c r="M79" s="8" t="s">
        <v>89</v>
      </c>
      <c r="N79" s="9">
        <v>123.1844</v>
      </c>
      <c r="P79" s="8" t="s">
        <v>83</v>
      </c>
      <c r="Q79" s="9">
        <v>10.63</v>
      </c>
      <c r="S79" s="8" t="s">
        <v>91</v>
      </c>
      <c r="T79" s="9">
        <v>72.5197</v>
      </c>
      <c r="V79" s="8" t="s">
        <v>91</v>
      </c>
      <c r="W79" s="9">
        <v>107</v>
      </c>
    </row>
    <row r="80" spans="3:23" ht="14.4" x14ac:dyDescent="0.3">
      <c r="C80" s="25"/>
      <c r="D80" s="5" t="s">
        <v>276</v>
      </c>
      <c r="E80" s="26">
        <v>40.726790000000001</v>
      </c>
      <c r="G80" s="5" t="s">
        <v>92</v>
      </c>
      <c r="H80" s="6">
        <v>104.2439</v>
      </c>
      <c r="J80" s="5" t="s">
        <v>90</v>
      </c>
      <c r="K80" s="6">
        <v>20855.810000000001</v>
      </c>
      <c r="M80" s="5" t="s">
        <v>90</v>
      </c>
      <c r="N80" s="6">
        <v>696.5806</v>
      </c>
      <c r="P80" s="5" t="s">
        <v>84</v>
      </c>
      <c r="Q80" s="6">
        <v>16.602</v>
      </c>
      <c r="S80" s="5" t="s">
        <v>92</v>
      </c>
      <c r="T80" s="6">
        <v>111.77379999999999</v>
      </c>
      <c r="V80" s="5" t="s">
        <v>92</v>
      </c>
      <c r="W80" s="6">
        <v>96</v>
      </c>
    </row>
    <row r="81" spans="3:23" ht="14.4" x14ac:dyDescent="0.3">
      <c r="C81" s="25"/>
      <c r="D81" s="8" t="s">
        <v>94</v>
      </c>
      <c r="E81" s="27">
        <v>39.02704</v>
      </c>
      <c r="G81" s="8" t="s">
        <v>277</v>
      </c>
      <c r="H81" s="9">
        <v>108.539</v>
      </c>
      <c r="J81" s="8" t="s">
        <v>91</v>
      </c>
      <c r="K81" s="9">
        <v>31467.07</v>
      </c>
      <c r="M81" s="8" t="s">
        <v>91</v>
      </c>
      <c r="N81" s="9">
        <v>2340.1660000000002</v>
      </c>
      <c r="P81" s="8" t="s">
        <v>85</v>
      </c>
      <c r="Q81" s="9">
        <v>41.368000000000002</v>
      </c>
      <c r="S81" s="8" t="s">
        <v>277</v>
      </c>
      <c r="T81" s="9">
        <v>85.849360000000004</v>
      </c>
      <c r="V81" s="8" t="s">
        <v>93</v>
      </c>
      <c r="W81" s="9">
        <v>19128</v>
      </c>
    </row>
    <row r="82" spans="3:23" ht="14.4" x14ac:dyDescent="0.3">
      <c r="C82" s="25"/>
      <c r="D82" s="5" t="s">
        <v>95</v>
      </c>
      <c r="E82" s="26">
        <v>44.214460000000003</v>
      </c>
      <c r="G82" s="5" t="s">
        <v>93</v>
      </c>
      <c r="H82" s="6">
        <v>118.6671</v>
      </c>
      <c r="J82" s="5" t="s">
        <v>92</v>
      </c>
      <c r="K82" s="6">
        <v>17210.48</v>
      </c>
      <c r="M82" s="5" t="s">
        <v>92</v>
      </c>
      <c r="N82" s="6">
        <v>693.81769999999995</v>
      </c>
      <c r="P82" s="5" t="s">
        <v>86</v>
      </c>
      <c r="Q82" s="6">
        <v>43.94</v>
      </c>
      <c r="S82" s="5" t="s">
        <v>93</v>
      </c>
      <c r="T82" s="6">
        <v>47.158839999999998</v>
      </c>
      <c r="V82" s="5" t="s">
        <v>94</v>
      </c>
      <c r="W82" s="6">
        <v>283</v>
      </c>
    </row>
    <row r="83" spans="3:23" ht="14.4" x14ac:dyDescent="0.3">
      <c r="C83" s="25"/>
      <c r="D83" s="8" t="s">
        <v>96</v>
      </c>
      <c r="E83" s="27">
        <v>49.239930000000001</v>
      </c>
      <c r="G83" s="8" t="s">
        <v>95</v>
      </c>
      <c r="H83" s="9">
        <v>127.389</v>
      </c>
      <c r="J83" s="8" t="s">
        <v>93</v>
      </c>
      <c r="K83" s="9">
        <v>8654.2690000000002</v>
      </c>
      <c r="M83" s="8" t="s">
        <v>93</v>
      </c>
      <c r="N83" s="9">
        <v>482.9606</v>
      </c>
      <c r="P83" s="8" t="s">
        <v>275</v>
      </c>
      <c r="Q83" s="9">
        <v>0</v>
      </c>
      <c r="S83" s="8" t="s">
        <v>276</v>
      </c>
      <c r="T83" s="9">
        <v>73.361490000000003</v>
      </c>
      <c r="V83" s="8" t="s">
        <v>95</v>
      </c>
      <c r="W83" s="9">
        <v>40581</v>
      </c>
    </row>
    <row r="84" spans="3:23" ht="14.4" x14ac:dyDescent="0.3">
      <c r="C84" s="25"/>
      <c r="D84" s="5" t="s">
        <v>97</v>
      </c>
      <c r="E84" s="26">
        <v>38.155279999999998</v>
      </c>
      <c r="G84" s="5" t="s">
        <v>96</v>
      </c>
      <c r="H84" s="6">
        <v>269.93369999999999</v>
      </c>
      <c r="J84" s="5" t="s">
        <v>94</v>
      </c>
      <c r="K84" s="6">
        <v>12781.58</v>
      </c>
      <c r="M84" s="5" t="s">
        <v>94</v>
      </c>
      <c r="N84" s="6">
        <v>512.92160000000001</v>
      </c>
      <c r="P84" s="5" t="s">
        <v>87</v>
      </c>
      <c r="Q84" s="6">
        <v>63.86</v>
      </c>
      <c r="S84" s="5" t="s">
        <v>95</v>
      </c>
      <c r="T84" s="6">
        <v>62.844180000000001</v>
      </c>
      <c r="V84" s="5" t="s">
        <v>96</v>
      </c>
      <c r="W84" s="6">
        <v>11</v>
      </c>
    </row>
    <row r="85" spans="3:23" ht="14.4" x14ac:dyDescent="0.3">
      <c r="C85" s="25"/>
      <c r="D85" s="8" t="s">
        <v>98</v>
      </c>
      <c r="E85" s="27">
        <v>45.284579999999998</v>
      </c>
      <c r="G85" s="8" t="s">
        <v>97</v>
      </c>
      <c r="H85" s="9">
        <v>79.150319999999994</v>
      </c>
      <c r="J85" s="8" t="s">
        <v>95</v>
      </c>
      <c r="K85" s="9">
        <v>51184.65</v>
      </c>
      <c r="M85" s="8" t="s">
        <v>95</v>
      </c>
      <c r="N85" s="9">
        <v>5971.6760000000004</v>
      </c>
      <c r="P85" s="8" t="s">
        <v>88</v>
      </c>
      <c r="Q85" s="9">
        <v>38.729999999999997</v>
      </c>
      <c r="S85" s="8" t="s">
        <v>96</v>
      </c>
      <c r="T85" s="9">
        <v>376.92840000000001</v>
      </c>
      <c r="V85" s="8" t="s">
        <v>97</v>
      </c>
      <c r="W85" s="9">
        <v>18857</v>
      </c>
    </row>
    <row r="86" spans="3:23" ht="14.4" x14ac:dyDescent="0.3">
      <c r="C86" s="25"/>
      <c r="D86" s="5" t="s">
        <v>99</v>
      </c>
      <c r="E86" s="26">
        <v>46.453690000000002</v>
      </c>
      <c r="G86" s="5" t="s">
        <v>98</v>
      </c>
      <c r="H86" s="6">
        <v>73.293539999999993</v>
      </c>
      <c r="J86" s="5" t="s">
        <v>96</v>
      </c>
      <c r="K86" s="6">
        <v>62551.06</v>
      </c>
      <c r="M86" s="5" t="s">
        <v>97</v>
      </c>
      <c r="N86" s="6">
        <v>362.26049999999998</v>
      </c>
      <c r="P86" s="5" t="s">
        <v>89</v>
      </c>
      <c r="Q86" s="6">
        <v>56.64</v>
      </c>
      <c r="S86" s="5" t="s">
        <v>97</v>
      </c>
      <c r="T86" s="6">
        <v>102.55840000000001</v>
      </c>
      <c r="V86" s="5" t="s">
        <v>98</v>
      </c>
      <c r="W86" s="6">
        <v>7375253</v>
      </c>
    </row>
    <row r="87" spans="3:23" ht="14.4" x14ac:dyDescent="0.3">
      <c r="C87" s="25"/>
      <c r="D87" s="8" t="s">
        <v>100</v>
      </c>
      <c r="E87" s="27">
        <v>48.11985</v>
      </c>
      <c r="G87" s="8" t="s">
        <v>99</v>
      </c>
      <c r="H87" s="9">
        <v>105.5835</v>
      </c>
      <c r="J87" s="8" t="s">
        <v>97</v>
      </c>
      <c r="K87" s="9">
        <v>5810.43</v>
      </c>
      <c r="M87" s="8" t="s">
        <v>98</v>
      </c>
      <c r="N87" s="9">
        <v>209.7457</v>
      </c>
      <c r="P87" s="8" t="s">
        <v>90</v>
      </c>
      <c r="Q87" s="9">
        <v>27.856999999999999</v>
      </c>
      <c r="S87" s="8" t="s">
        <v>98</v>
      </c>
      <c r="T87" s="9">
        <v>57.411290000000001</v>
      </c>
      <c r="V87" s="8" t="s">
        <v>99</v>
      </c>
      <c r="W87" s="9">
        <v>24105</v>
      </c>
    </row>
    <row r="88" spans="3:23" ht="14.4" x14ac:dyDescent="0.3">
      <c r="C88" s="25"/>
      <c r="D88" s="5" t="s">
        <v>101</v>
      </c>
      <c r="E88" s="26">
        <v>45.45373</v>
      </c>
      <c r="G88" s="5" t="s">
        <v>100</v>
      </c>
      <c r="H88" s="6">
        <v>59.361429999999999</v>
      </c>
      <c r="J88" s="5" t="s">
        <v>98</v>
      </c>
      <c r="K88" s="6">
        <v>2574.3870000000002</v>
      </c>
      <c r="M88" s="5" t="s">
        <v>99</v>
      </c>
      <c r="N88" s="6">
        <v>1876.104</v>
      </c>
      <c r="P88" s="5" t="s">
        <v>91</v>
      </c>
      <c r="Q88" s="6">
        <v>20.942</v>
      </c>
      <c r="S88" s="5" t="s">
        <v>99</v>
      </c>
      <c r="T88" s="6">
        <v>101.248</v>
      </c>
      <c r="V88" s="5" t="s">
        <v>100</v>
      </c>
      <c r="W88" s="6">
        <v>27517</v>
      </c>
    </row>
    <row r="89" spans="3:23" ht="14.4" x14ac:dyDescent="0.3">
      <c r="C89" s="25"/>
      <c r="D89" s="8" t="s">
        <v>102</v>
      </c>
      <c r="E89" s="27">
        <v>36.986899999999999</v>
      </c>
      <c r="G89" s="8" t="s">
        <v>101</v>
      </c>
      <c r="H89" s="9">
        <v>103.4452</v>
      </c>
      <c r="J89" s="8" t="s">
        <v>99</v>
      </c>
      <c r="K89" s="9">
        <v>29455.58</v>
      </c>
      <c r="M89" s="8" t="s">
        <v>100</v>
      </c>
      <c r="N89" s="9">
        <v>143.62880000000001</v>
      </c>
      <c r="P89" s="8" t="s">
        <v>92</v>
      </c>
      <c r="Q89" s="9">
        <v>63.728000000000002</v>
      </c>
      <c r="S89" s="8" t="s">
        <v>100</v>
      </c>
      <c r="T89" s="9">
        <v>46.377989999999997</v>
      </c>
      <c r="V89" s="8" t="s">
        <v>101</v>
      </c>
      <c r="W89" s="9">
        <v>3927</v>
      </c>
    </row>
    <row r="90" spans="3:23" ht="14.4" x14ac:dyDescent="0.3">
      <c r="C90" s="25"/>
      <c r="D90" s="5" t="s">
        <v>103</v>
      </c>
      <c r="E90" s="26">
        <v>37.71022</v>
      </c>
      <c r="G90" s="5" t="s">
        <v>102</v>
      </c>
      <c r="H90" s="6">
        <v>109.21299999999999</v>
      </c>
      <c r="J90" s="5" t="s">
        <v>100</v>
      </c>
      <c r="K90" s="6">
        <v>3065.2049999999999</v>
      </c>
      <c r="M90" s="5" t="s">
        <v>101</v>
      </c>
      <c r="N90" s="6">
        <v>2115.192</v>
      </c>
      <c r="P90" s="5" t="s">
        <v>277</v>
      </c>
      <c r="Q90" s="6">
        <v>13.183999999999999</v>
      </c>
      <c r="S90" s="5" t="s">
        <v>101</v>
      </c>
      <c r="T90" s="6">
        <v>163.38200000000001</v>
      </c>
      <c r="V90" s="5" t="s">
        <v>102</v>
      </c>
      <c r="W90" s="6">
        <v>1844442</v>
      </c>
    </row>
    <row r="91" spans="3:23" ht="14.4" x14ac:dyDescent="0.3">
      <c r="C91" s="25"/>
      <c r="D91" s="8" t="s">
        <v>104</v>
      </c>
      <c r="E91" s="27">
        <v>40.23386</v>
      </c>
      <c r="G91" s="8" t="s">
        <v>103</v>
      </c>
      <c r="H91" s="9">
        <v>102.8</v>
      </c>
      <c r="J91" s="8" t="s">
        <v>101</v>
      </c>
      <c r="K91" s="9">
        <v>32834.04</v>
      </c>
      <c r="M91" s="8" t="s">
        <v>102</v>
      </c>
      <c r="N91" s="9">
        <v>763.28039999999999</v>
      </c>
      <c r="P91" s="8" t="s">
        <v>93</v>
      </c>
      <c r="Q91" s="9">
        <v>48.945999999999998</v>
      </c>
      <c r="S91" s="8" t="s">
        <v>102</v>
      </c>
      <c r="T91" s="9">
        <v>53.536859999999997</v>
      </c>
      <c r="V91" s="8" t="s">
        <v>103</v>
      </c>
      <c r="W91" s="9">
        <v>19836854</v>
      </c>
    </row>
    <row r="92" spans="3:23" ht="14.4" x14ac:dyDescent="0.3">
      <c r="C92" s="25"/>
      <c r="D92" s="5" t="s">
        <v>105</v>
      </c>
      <c r="E92" s="26">
        <v>35.880330000000001</v>
      </c>
      <c r="G92" s="5" t="s">
        <v>104</v>
      </c>
      <c r="H92" s="6">
        <v>81.876679999999993</v>
      </c>
      <c r="J92" s="5" t="s">
        <v>102</v>
      </c>
      <c r="K92" s="6">
        <v>13398.99</v>
      </c>
      <c r="M92" s="5" t="s">
        <v>103</v>
      </c>
      <c r="N92" s="6">
        <v>624.44209999999998</v>
      </c>
      <c r="P92" s="5" t="s">
        <v>276</v>
      </c>
      <c r="Q92" s="6">
        <v>5.22</v>
      </c>
      <c r="S92" s="5" t="s">
        <v>103</v>
      </c>
      <c r="T92" s="6">
        <v>53.163400000000003</v>
      </c>
      <c r="V92" s="5" t="s">
        <v>104</v>
      </c>
      <c r="W92" s="6">
        <v>17992412</v>
      </c>
    </row>
    <row r="93" spans="3:23" ht="14.4" x14ac:dyDescent="0.3">
      <c r="C93" s="25"/>
      <c r="D93" s="8" t="s">
        <v>106</v>
      </c>
      <c r="E93" s="27">
        <v>39.235039999999998</v>
      </c>
      <c r="G93" s="8" t="s">
        <v>105</v>
      </c>
      <c r="H93" s="9">
        <v>81.306610000000006</v>
      </c>
      <c r="J93" s="8" t="s">
        <v>103</v>
      </c>
      <c r="K93" s="9">
        <v>10954.55</v>
      </c>
      <c r="M93" s="8" t="s">
        <v>104</v>
      </c>
      <c r="N93" s="9">
        <v>202.9102</v>
      </c>
      <c r="P93" s="8" t="s">
        <v>94</v>
      </c>
      <c r="Q93" s="9">
        <v>73.394000000000005</v>
      </c>
      <c r="S93" s="8" t="s">
        <v>104</v>
      </c>
      <c r="T93" s="9">
        <v>46.963410000000003</v>
      </c>
      <c r="V93" s="8" t="s">
        <v>105</v>
      </c>
      <c r="W93" s="9">
        <v>497465</v>
      </c>
    </row>
    <row r="94" spans="3:23" ht="14.4" x14ac:dyDescent="0.3">
      <c r="C94" s="25"/>
      <c r="D94" s="5" t="s">
        <v>107</v>
      </c>
      <c r="E94" s="26">
        <v>42.17436</v>
      </c>
      <c r="G94" s="5" t="s">
        <v>106</v>
      </c>
      <c r="H94" s="6">
        <v>119.3387</v>
      </c>
      <c r="J94" s="5" t="s">
        <v>104</v>
      </c>
      <c r="K94" s="6">
        <v>3859.1550000000002</v>
      </c>
      <c r="M94" s="5" t="s">
        <v>105</v>
      </c>
      <c r="N94" s="6">
        <v>212.8203</v>
      </c>
      <c r="P94" s="5" t="s">
        <v>95</v>
      </c>
      <c r="Q94" s="6">
        <v>19.139779999999998</v>
      </c>
      <c r="S94" s="5" t="s">
        <v>105</v>
      </c>
      <c r="T94" s="6">
        <v>37.34093</v>
      </c>
      <c r="V94" s="5" t="s">
        <v>106</v>
      </c>
      <c r="W94" s="6">
        <v>12148</v>
      </c>
    </row>
    <row r="95" spans="3:23" ht="14.4" x14ac:dyDescent="0.3">
      <c r="C95" s="25"/>
      <c r="D95" s="8" t="s">
        <v>108</v>
      </c>
      <c r="E95" s="27">
        <v>20.209209999999999</v>
      </c>
      <c r="G95" s="8" t="s">
        <v>107</v>
      </c>
      <c r="H95" s="9">
        <v>82.206320000000005</v>
      </c>
      <c r="J95" s="8" t="s">
        <v>105</v>
      </c>
      <c r="K95" s="9">
        <v>4987.5389999999998</v>
      </c>
      <c r="M95" s="8" t="s">
        <v>106</v>
      </c>
      <c r="N95" s="9">
        <v>375.15559999999999</v>
      </c>
      <c r="P95" s="8" t="s">
        <v>96</v>
      </c>
      <c r="Q95" s="9">
        <v>0</v>
      </c>
      <c r="S95" s="8" t="s">
        <v>106</v>
      </c>
      <c r="T95" s="9">
        <v>43.001939999999998</v>
      </c>
      <c r="V95" s="8" t="s">
        <v>107</v>
      </c>
      <c r="W95" s="9">
        <v>17494947</v>
      </c>
    </row>
    <row r="96" spans="3:23" ht="14.4" x14ac:dyDescent="0.3">
      <c r="C96" s="25"/>
      <c r="D96" s="5" t="s">
        <v>109</v>
      </c>
      <c r="E96" s="26">
        <v>45.79965</v>
      </c>
      <c r="G96" s="5" t="s">
        <v>108</v>
      </c>
      <c r="H96" s="6">
        <v>86.94256</v>
      </c>
      <c r="J96" s="5" t="s">
        <v>106</v>
      </c>
      <c r="K96" s="6">
        <v>11648.54</v>
      </c>
      <c r="M96" s="5" t="s">
        <v>107</v>
      </c>
      <c r="N96" s="6">
        <v>197.58629999999999</v>
      </c>
      <c r="P96" s="5" t="s">
        <v>97</v>
      </c>
      <c r="Q96" s="6">
        <v>42.904000000000003</v>
      </c>
      <c r="S96" s="5" t="s">
        <v>107</v>
      </c>
      <c r="T96" s="6">
        <v>56.409550000000003</v>
      </c>
      <c r="V96" s="5" t="s">
        <v>108</v>
      </c>
      <c r="W96" s="6">
        <v>9586</v>
      </c>
    </row>
    <row r="97" spans="3:23" ht="14.4" x14ac:dyDescent="0.3">
      <c r="C97" s="25"/>
      <c r="D97" s="8" t="s">
        <v>110</v>
      </c>
      <c r="E97" s="27">
        <v>19.590949999999999</v>
      </c>
      <c r="G97" s="8" t="s">
        <v>109</v>
      </c>
      <c r="H97" s="9">
        <v>103.17100000000001</v>
      </c>
      <c r="J97" s="8" t="s">
        <v>107</v>
      </c>
      <c r="K97" s="9">
        <v>3297.09</v>
      </c>
      <c r="M97" s="8" t="s">
        <v>108</v>
      </c>
      <c r="N97" s="9">
        <v>275.13040000000001</v>
      </c>
      <c r="P97" s="8" t="s">
        <v>98</v>
      </c>
      <c r="Q97" s="9">
        <v>63.991529999999997</v>
      </c>
      <c r="S97" s="8" t="s">
        <v>108</v>
      </c>
      <c r="T97" s="9">
        <v>43.404969999999999</v>
      </c>
      <c r="V97" s="8" t="s">
        <v>110</v>
      </c>
      <c r="W97" s="9">
        <v>129941</v>
      </c>
    </row>
    <row r="98" spans="3:23" ht="14.4" x14ac:dyDescent="0.3">
      <c r="C98" s="25"/>
      <c r="D98" s="5" t="s">
        <v>111</v>
      </c>
      <c r="E98" s="26">
        <v>13.26712</v>
      </c>
      <c r="G98" s="5" t="s">
        <v>110</v>
      </c>
      <c r="H98" s="6">
        <v>108.4624</v>
      </c>
      <c r="J98" s="5" t="s">
        <v>108</v>
      </c>
      <c r="K98" s="6">
        <v>6655.07</v>
      </c>
      <c r="M98" s="5" t="s">
        <v>109</v>
      </c>
      <c r="N98" s="6">
        <v>5896.692</v>
      </c>
      <c r="P98" s="5" t="s">
        <v>99</v>
      </c>
      <c r="Q98" s="6">
        <v>43.052999999999997</v>
      </c>
      <c r="S98" s="5" t="s">
        <v>109</v>
      </c>
      <c r="T98" s="6">
        <v>211.5111</v>
      </c>
      <c r="V98" s="5" t="s">
        <v>111</v>
      </c>
      <c r="W98" s="6">
        <v>372332</v>
      </c>
    </row>
    <row r="99" spans="3:23" ht="14.4" x14ac:dyDescent="0.3">
      <c r="C99" s="25"/>
      <c r="D99" s="8" t="s">
        <v>112</v>
      </c>
      <c r="E99" s="27">
        <v>47.23151</v>
      </c>
      <c r="G99" s="8" t="s">
        <v>111</v>
      </c>
      <c r="H99" s="9">
        <v>95.040149999999997</v>
      </c>
      <c r="J99" s="8" t="s">
        <v>109</v>
      </c>
      <c r="K99" s="9">
        <v>86800.58</v>
      </c>
      <c r="M99" s="8" t="s">
        <v>110</v>
      </c>
      <c r="N99" s="9">
        <v>1691.336</v>
      </c>
      <c r="P99" s="8" t="s">
        <v>100</v>
      </c>
      <c r="Q99" s="9">
        <v>44.722000000000001</v>
      </c>
      <c r="S99" s="8" t="s">
        <v>110</v>
      </c>
      <c r="T99" s="9">
        <v>65.050839999999994</v>
      </c>
      <c r="V99" s="8" t="s">
        <v>112</v>
      </c>
      <c r="W99" s="9">
        <v>5</v>
      </c>
    </row>
    <row r="100" spans="3:23" ht="14.4" x14ac:dyDescent="0.3">
      <c r="C100" s="25"/>
      <c r="D100" s="5" t="s">
        <v>113</v>
      </c>
      <c r="E100" s="26">
        <v>47.451689999999999</v>
      </c>
      <c r="G100" s="5" t="s">
        <v>112</v>
      </c>
      <c r="H100" s="6">
        <v>122.1696</v>
      </c>
      <c r="J100" s="5" t="s">
        <v>110</v>
      </c>
      <c r="K100" s="6">
        <v>13800.02</v>
      </c>
      <c r="M100" s="5" t="s">
        <v>111</v>
      </c>
      <c r="N100" s="6">
        <v>715.95830000000001</v>
      </c>
      <c r="P100" s="5" t="s">
        <v>101</v>
      </c>
      <c r="Q100" s="6">
        <v>28.649000000000001</v>
      </c>
      <c r="S100" s="5" t="s">
        <v>111</v>
      </c>
      <c r="T100" s="6">
        <v>79.925290000000004</v>
      </c>
      <c r="V100" s="5" t="s">
        <v>113</v>
      </c>
      <c r="W100" s="6">
        <v>492</v>
      </c>
    </row>
    <row r="101" spans="3:23" ht="14.4" x14ac:dyDescent="0.3">
      <c r="C101" s="25"/>
      <c r="D101" s="8" t="s">
        <v>114</v>
      </c>
      <c r="E101" s="27">
        <v>42.571350000000002</v>
      </c>
      <c r="G101" s="8" t="s">
        <v>113</v>
      </c>
      <c r="H101" s="9">
        <v>127.6619</v>
      </c>
      <c r="J101" s="8" t="s">
        <v>111</v>
      </c>
      <c r="K101" s="9">
        <v>10919.77</v>
      </c>
      <c r="M101" s="8" t="s">
        <v>112</v>
      </c>
      <c r="N101" s="9">
        <v>5113.2219999999998</v>
      </c>
      <c r="P101" s="8" t="s">
        <v>102</v>
      </c>
      <c r="Q101" s="9">
        <v>44.984850000000002</v>
      </c>
      <c r="S101" s="8" t="s">
        <v>112</v>
      </c>
      <c r="T101" s="9">
        <v>92.01679</v>
      </c>
      <c r="V101" s="8" t="s">
        <v>114</v>
      </c>
      <c r="W101" s="9">
        <v>69</v>
      </c>
    </row>
    <row r="102" spans="3:23" ht="14.4" x14ac:dyDescent="0.3">
      <c r="C102" s="25"/>
      <c r="D102" s="5" t="s">
        <v>115</v>
      </c>
      <c r="E102" s="26">
        <v>45.890169999999998</v>
      </c>
      <c r="G102" s="5" t="s">
        <v>114</v>
      </c>
      <c r="H102" s="6">
        <v>137.46690000000001</v>
      </c>
      <c r="J102" s="5" t="s">
        <v>112</v>
      </c>
      <c r="K102" s="6">
        <v>58945.23</v>
      </c>
      <c r="M102" s="5" t="s">
        <v>113</v>
      </c>
      <c r="N102" s="6">
        <v>3207.4659999999999</v>
      </c>
      <c r="P102" s="5" t="s">
        <v>103</v>
      </c>
      <c r="Q102" s="6">
        <v>49.576810000000002</v>
      </c>
      <c r="S102" s="5" t="s">
        <v>113</v>
      </c>
      <c r="T102" s="6">
        <v>58.937040000000003</v>
      </c>
      <c r="V102" s="5" t="s">
        <v>115</v>
      </c>
      <c r="W102" s="6">
        <v>2448</v>
      </c>
    </row>
    <row r="103" spans="3:23" ht="14.4" x14ac:dyDescent="0.3">
      <c r="C103" s="25"/>
      <c r="D103" s="8" t="s">
        <v>116</v>
      </c>
      <c r="E103" s="27">
        <v>18.10455</v>
      </c>
      <c r="G103" s="8" t="s">
        <v>115</v>
      </c>
      <c r="H103" s="9">
        <v>101.0265</v>
      </c>
      <c r="J103" s="8" t="s">
        <v>113</v>
      </c>
      <c r="K103" s="9">
        <v>41469.550000000003</v>
      </c>
      <c r="M103" s="8" t="s">
        <v>114</v>
      </c>
      <c r="N103" s="9">
        <v>3624.0819999999999</v>
      </c>
      <c r="P103" s="8" t="s">
        <v>104</v>
      </c>
      <c r="Q103" s="9">
        <v>63.021250000000002</v>
      </c>
      <c r="S103" s="8" t="s">
        <v>114</v>
      </c>
      <c r="T103" s="9">
        <v>60.348379999999999</v>
      </c>
      <c r="V103" s="8" t="s">
        <v>116</v>
      </c>
      <c r="W103" s="9">
        <v>2426</v>
      </c>
    </row>
    <row r="104" spans="3:23" ht="14.4" x14ac:dyDescent="0.3">
      <c r="C104" s="25"/>
      <c r="D104" s="5" t="s">
        <v>117</v>
      </c>
      <c r="E104" s="26">
        <v>43.937159999999999</v>
      </c>
      <c r="G104" s="5" t="s">
        <v>116</v>
      </c>
      <c r="H104" s="6">
        <v>87.621489999999994</v>
      </c>
      <c r="J104" s="5" t="s">
        <v>114</v>
      </c>
      <c r="K104" s="6">
        <v>44471.87</v>
      </c>
      <c r="M104" s="5" t="s">
        <v>115</v>
      </c>
      <c r="N104" s="6">
        <v>559.11590000000001</v>
      </c>
      <c r="P104" s="5" t="s">
        <v>105</v>
      </c>
      <c r="Q104" s="6">
        <v>57.771650000000001</v>
      </c>
      <c r="S104" s="5" t="s">
        <v>115</v>
      </c>
      <c r="T104" s="6">
        <v>89.026380000000003</v>
      </c>
      <c r="V104" s="5" t="s">
        <v>117</v>
      </c>
      <c r="W104" s="6">
        <v>42</v>
      </c>
    </row>
    <row r="105" spans="3:23" ht="14.4" x14ac:dyDescent="0.3">
      <c r="C105" s="25"/>
      <c r="D105" s="8" t="s">
        <v>118</v>
      </c>
      <c r="E105" s="27">
        <v>48.057659999999998</v>
      </c>
      <c r="G105" s="8" t="s">
        <v>117</v>
      </c>
      <c r="H105" s="9">
        <v>141.40700000000001</v>
      </c>
      <c r="J105" s="8" t="s">
        <v>115</v>
      </c>
      <c r="K105" s="9">
        <v>9975.1990000000005</v>
      </c>
      <c r="M105" s="8" t="s">
        <v>116</v>
      </c>
      <c r="N105" s="9">
        <v>737.7509</v>
      </c>
      <c r="P105" s="8" t="s">
        <v>106</v>
      </c>
      <c r="Q105" s="9">
        <v>44.674999999999997</v>
      </c>
      <c r="S105" s="8" t="s">
        <v>116</v>
      </c>
      <c r="T105" s="9">
        <v>88.53152</v>
      </c>
      <c r="V105" s="8" t="s">
        <v>118</v>
      </c>
      <c r="W105" s="9">
        <v>2520</v>
      </c>
    </row>
    <row r="106" spans="3:23" ht="14.4" x14ac:dyDescent="0.3">
      <c r="C106" s="25"/>
      <c r="D106" s="5" t="s">
        <v>119</v>
      </c>
      <c r="E106" s="26">
        <v>49.033619999999999</v>
      </c>
      <c r="G106" s="5" t="s">
        <v>118</v>
      </c>
      <c r="H106" s="6">
        <v>142.2824</v>
      </c>
      <c r="J106" s="5" t="s">
        <v>116</v>
      </c>
      <c r="K106" s="6">
        <v>10266.92</v>
      </c>
      <c r="M106" s="5" t="s">
        <v>117</v>
      </c>
      <c r="N106" s="6">
        <v>4503.6819999999998</v>
      </c>
      <c r="P106" s="5" t="s">
        <v>107</v>
      </c>
      <c r="Q106" s="6">
        <v>65.684020000000004</v>
      </c>
      <c r="S106" s="5" t="s">
        <v>117</v>
      </c>
      <c r="T106" s="6">
        <v>36.816510000000001</v>
      </c>
      <c r="V106" s="5" t="s">
        <v>119</v>
      </c>
      <c r="W106" s="6">
        <v>7480</v>
      </c>
    </row>
    <row r="107" spans="3:23" ht="14.4" x14ac:dyDescent="0.3">
      <c r="C107" s="25"/>
      <c r="D107" s="8" t="s">
        <v>120</v>
      </c>
      <c r="E107" s="27">
        <v>38.558750000000003</v>
      </c>
      <c r="G107" s="8" t="s">
        <v>119</v>
      </c>
      <c r="H107" s="9">
        <v>96.320220000000006</v>
      </c>
      <c r="J107" s="8" t="s">
        <v>117</v>
      </c>
      <c r="K107" s="9">
        <v>42811.040000000001</v>
      </c>
      <c r="M107" s="8" t="s">
        <v>118</v>
      </c>
      <c r="N107" s="9">
        <v>783.76340000000005</v>
      </c>
      <c r="P107" s="8" t="s">
        <v>281</v>
      </c>
      <c r="Q107" s="9">
        <v>47.411999999999999</v>
      </c>
      <c r="S107" s="8" t="s">
        <v>118</v>
      </c>
      <c r="T107" s="9">
        <v>63.52796</v>
      </c>
      <c r="V107" s="8" t="s">
        <v>120</v>
      </c>
      <c r="W107" s="9">
        <v>2934</v>
      </c>
    </row>
    <row r="108" spans="3:23" ht="14.4" x14ac:dyDescent="0.3">
      <c r="C108" s="25"/>
      <c r="D108" s="5" t="s">
        <v>121</v>
      </c>
      <c r="E108" s="26">
        <v>48.958100000000002</v>
      </c>
      <c r="G108" s="5" t="s">
        <v>120</v>
      </c>
      <c r="H108" s="6">
        <v>138.56610000000001</v>
      </c>
      <c r="J108" s="5" t="s">
        <v>118</v>
      </c>
      <c r="K108" s="6">
        <v>26166.54</v>
      </c>
      <c r="M108" s="5" t="s">
        <v>119</v>
      </c>
      <c r="N108" s="6">
        <v>179.18039999999999</v>
      </c>
      <c r="P108" s="5" t="s">
        <v>108</v>
      </c>
      <c r="Q108" s="6">
        <v>65.97</v>
      </c>
      <c r="S108" s="5" t="s">
        <v>119</v>
      </c>
      <c r="T108" s="6">
        <v>36.149389999999997</v>
      </c>
      <c r="V108" s="5" t="s">
        <v>121</v>
      </c>
      <c r="W108" s="6">
        <v>12139</v>
      </c>
    </row>
    <row r="109" spans="3:23" ht="14.4" x14ac:dyDescent="0.3">
      <c r="C109" s="25"/>
      <c r="D109" s="8" t="s">
        <v>124</v>
      </c>
      <c r="E109" s="27">
        <v>42.327710000000003</v>
      </c>
      <c r="G109" s="8" t="s">
        <v>121</v>
      </c>
      <c r="H109" s="9">
        <v>119.4915</v>
      </c>
      <c r="J109" s="8" t="s">
        <v>119</v>
      </c>
      <c r="K109" s="9">
        <v>4306.2070000000003</v>
      </c>
      <c r="M109" s="8" t="s">
        <v>120</v>
      </c>
      <c r="N109" s="9">
        <v>259.92599999999999</v>
      </c>
      <c r="P109" s="8" t="s">
        <v>109</v>
      </c>
      <c r="Q109" s="9">
        <v>36.83</v>
      </c>
      <c r="S109" s="8" t="s">
        <v>120</v>
      </c>
      <c r="T109" s="9">
        <v>98.875559999999993</v>
      </c>
      <c r="V109" s="8" t="s">
        <v>123</v>
      </c>
      <c r="W109" s="9">
        <v>58</v>
      </c>
    </row>
    <row r="110" spans="3:23" ht="14.4" x14ac:dyDescent="0.3">
      <c r="C110" s="25"/>
      <c r="D110" s="5" t="s">
        <v>125</v>
      </c>
      <c r="E110" s="26">
        <v>25.564689999999999</v>
      </c>
      <c r="G110" s="5" t="s">
        <v>122</v>
      </c>
      <c r="H110" s="6">
        <v>46.041759999999996</v>
      </c>
      <c r="J110" s="5" t="s">
        <v>120</v>
      </c>
      <c r="K110" s="6">
        <v>5258.1959999999999</v>
      </c>
      <c r="M110" s="5" t="s">
        <v>121</v>
      </c>
      <c r="N110" s="6">
        <v>261.15719999999999</v>
      </c>
      <c r="P110" s="5" t="s">
        <v>110</v>
      </c>
      <c r="Q110" s="6">
        <v>25.102</v>
      </c>
      <c r="S110" s="5" t="s">
        <v>121</v>
      </c>
      <c r="T110" s="6">
        <v>124.8986</v>
      </c>
      <c r="V110" s="5" t="s">
        <v>124</v>
      </c>
      <c r="W110" s="6">
        <v>274</v>
      </c>
    </row>
    <row r="111" spans="3:23" ht="14.4" x14ac:dyDescent="0.3">
      <c r="C111" s="25"/>
      <c r="D111" s="8" t="s">
        <v>126</v>
      </c>
      <c r="E111" s="27">
        <v>41.689680000000003</v>
      </c>
      <c r="G111" s="8" t="s">
        <v>124</v>
      </c>
      <c r="H111" s="9">
        <v>129.6728</v>
      </c>
      <c r="J111" s="8" t="s">
        <v>121</v>
      </c>
      <c r="K111" s="9">
        <v>4260.6589999999997</v>
      </c>
      <c r="M111" s="8" t="s">
        <v>122</v>
      </c>
      <c r="N111" s="9">
        <v>277.83269999999999</v>
      </c>
      <c r="P111" s="8" t="s">
        <v>111</v>
      </c>
      <c r="Q111" s="9">
        <v>29.527000000000001</v>
      </c>
      <c r="S111" s="8" t="s">
        <v>122</v>
      </c>
      <c r="T111" s="9">
        <v>98.392409999999998</v>
      </c>
      <c r="V111" s="8" t="s">
        <v>125</v>
      </c>
      <c r="W111" s="9">
        <v>1251</v>
      </c>
    </row>
    <row r="112" spans="3:23" ht="14.4" x14ac:dyDescent="0.3">
      <c r="C112" s="25"/>
      <c r="D112" s="5" t="s">
        <v>127</v>
      </c>
      <c r="E112" s="26">
        <v>49.077280000000002</v>
      </c>
      <c r="G112" s="5" t="s">
        <v>125</v>
      </c>
      <c r="H112" s="6">
        <v>171.6053</v>
      </c>
      <c r="J112" s="5" t="s">
        <v>122</v>
      </c>
      <c r="K112" s="6">
        <v>2310.665</v>
      </c>
      <c r="M112" s="5" t="s">
        <v>123</v>
      </c>
      <c r="N112" s="6">
        <v>1555.557</v>
      </c>
      <c r="P112" s="5" t="s">
        <v>112</v>
      </c>
      <c r="Q112" s="6">
        <v>6.1870000000000003</v>
      </c>
      <c r="S112" s="5" t="s">
        <v>124</v>
      </c>
      <c r="T112" s="6">
        <v>78.988870000000006</v>
      </c>
      <c r="V112" s="5" t="s">
        <v>126</v>
      </c>
      <c r="W112" s="6">
        <v>289366</v>
      </c>
    </row>
    <row r="113" spans="3:23" ht="14.4" x14ac:dyDescent="0.3">
      <c r="C113" s="25"/>
      <c r="D113" s="8" t="s">
        <v>128</v>
      </c>
      <c r="E113" s="27">
        <v>24.455169999999999</v>
      </c>
      <c r="G113" s="8" t="s">
        <v>126</v>
      </c>
      <c r="H113" s="9">
        <v>103.4361</v>
      </c>
      <c r="J113" s="8" t="s">
        <v>123</v>
      </c>
      <c r="K113" s="9">
        <v>26532.47</v>
      </c>
      <c r="M113" s="8" t="s">
        <v>124</v>
      </c>
      <c r="N113" s="9">
        <v>3213.663</v>
      </c>
      <c r="P113" s="8" t="s">
        <v>113</v>
      </c>
      <c r="Q113" s="9">
        <v>7.5819999999999999</v>
      </c>
      <c r="S113" s="8" t="s">
        <v>125</v>
      </c>
      <c r="T113" s="9">
        <v>100.4876</v>
      </c>
      <c r="V113" s="8" t="s">
        <v>127</v>
      </c>
      <c r="W113" s="9">
        <v>6943</v>
      </c>
    </row>
    <row r="114" spans="3:23" ht="14.4" x14ac:dyDescent="0.3">
      <c r="C114" s="25"/>
      <c r="D114" s="5" t="s">
        <v>129</v>
      </c>
      <c r="E114" s="26">
        <v>47.469389999999997</v>
      </c>
      <c r="G114" s="5" t="s">
        <v>127</v>
      </c>
      <c r="H114" s="6">
        <v>51.863379999999999</v>
      </c>
      <c r="J114" s="5" t="s">
        <v>124</v>
      </c>
      <c r="K114" s="6">
        <v>43678.5</v>
      </c>
      <c r="M114" s="5" t="s">
        <v>125</v>
      </c>
      <c r="N114" s="6">
        <v>3669.0169999999998</v>
      </c>
      <c r="P114" s="5" t="s">
        <v>114</v>
      </c>
      <c r="Q114" s="6">
        <v>29.562000000000001</v>
      </c>
      <c r="S114" s="5" t="s">
        <v>126</v>
      </c>
      <c r="T114" s="6">
        <v>45.594970000000004</v>
      </c>
      <c r="V114" s="5" t="s">
        <v>128</v>
      </c>
      <c r="W114" s="6">
        <v>5621</v>
      </c>
    </row>
    <row r="115" spans="3:23" ht="14.4" x14ac:dyDescent="0.3">
      <c r="C115" s="25"/>
      <c r="D115" s="8" t="s">
        <v>130</v>
      </c>
      <c r="E115" s="27">
        <v>34.106760000000001</v>
      </c>
      <c r="G115" s="8" t="s">
        <v>128</v>
      </c>
      <c r="H115" s="9">
        <v>64.498059999999995</v>
      </c>
      <c r="J115" s="8" t="s">
        <v>125</v>
      </c>
      <c r="K115" s="9">
        <v>51708.25</v>
      </c>
      <c r="M115" s="8" t="s">
        <v>126</v>
      </c>
      <c r="N115" s="9">
        <v>1207.3689999999999</v>
      </c>
      <c r="P115" s="8" t="s">
        <v>115</v>
      </c>
      <c r="Q115" s="9">
        <v>44.326000000000001</v>
      </c>
      <c r="S115" s="8" t="s">
        <v>128</v>
      </c>
      <c r="T115" s="9">
        <v>68.154830000000004</v>
      </c>
      <c r="V115" s="8" t="s">
        <v>129</v>
      </c>
      <c r="W115" s="9">
        <v>5508</v>
      </c>
    </row>
    <row r="116" spans="3:23" ht="14.4" x14ac:dyDescent="0.3">
      <c r="C116" s="25"/>
      <c r="D116" s="5" t="s">
        <v>131</v>
      </c>
      <c r="E116" s="26">
        <v>47.423569999999998</v>
      </c>
      <c r="G116" s="5" t="s">
        <v>131</v>
      </c>
      <c r="H116" s="6">
        <v>101.67959999999999</v>
      </c>
      <c r="J116" s="5" t="s">
        <v>126</v>
      </c>
      <c r="K116" s="6">
        <v>16021.38</v>
      </c>
      <c r="M116" s="5" t="s">
        <v>127</v>
      </c>
      <c r="N116" s="6">
        <v>167.11600000000001</v>
      </c>
      <c r="P116" s="5" t="s">
        <v>116</v>
      </c>
      <c r="Q116" s="6">
        <v>9.0210000000000008</v>
      </c>
      <c r="S116" s="5" t="s">
        <v>129</v>
      </c>
      <c r="T116" s="6">
        <v>120.34310000000001</v>
      </c>
      <c r="V116" s="5" t="s">
        <v>130</v>
      </c>
      <c r="W116" s="6">
        <v>13868</v>
      </c>
    </row>
    <row r="117" spans="3:23" ht="14.4" x14ac:dyDescent="0.3">
      <c r="C117" s="25"/>
      <c r="D117" s="8" t="s">
        <v>132</v>
      </c>
      <c r="E117" s="27">
        <v>41.734670000000001</v>
      </c>
      <c r="G117" s="8" t="s">
        <v>132</v>
      </c>
      <c r="H117" s="9">
        <v>104.93380000000001</v>
      </c>
      <c r="J117" s="8" t="s">
        <v>127</v>
      </c>
      <c r="K117" s="9">
        <v>7777.7809999999999</v>
      </c>
      <c r="M117" s="8" t="s">
        <v>128</v>
      </c>
      <c r="N117" s="9">
        <v>1085.8510000000001</v>
      </c>
      <c r="P117" s="8" t="s">
        <v>117</v>
      </c>
      <c r="Q117" s="9">
        <v>8.3840000000000003</v>
      </c>
      <c r="S117" s="8" t="s">
        <v>130</v>
      </c>
      <c r="T117" s="9">
        <v>92.772620000000003</v>
      </c>
      <c r="V117" s="8" t="s">
        <v>131</v>
      </c>
      <c r="W117" s="9">
        <v>1025</v>
      </c>
    </row>
    <row r="118" spans="3:23" ht="14.4" x14ac:dyDescent="0.3">
      <c r="C118" s="25"/>
      <c r="D118" s="5" t="s">
        <v>133</v>
      </c>
      <c r="E118" s="26">
        <v>42.777560000000001</v>
      </c>
      <c r="G118" s="5" t="s">
        <v>133</v>
      </c>
      <c r="H118" s="6">
        <v>76.420670000000001</v>
      </c>
      <c r="J118" s="5" t="s">
        <v>128</v>
      </c>
      <c r="K118" s="6">
        <v>15992.32</v>
      </c>
      <c r="M118" s="5" t="s">
        <v>129</v>
      </c>
      <c r="N118" s="6">
        <v>12642.83</v>
      </c>
      <c r="P118" s="5" t="s">
        <v>118</v>
      </c>
      <c r="Q118" s="6">
        <v>42.572000000000003</v>
      </c>
      <c r="S118" s="5" t="s">
        <v>132</v>
      </c>
      <c r="T118" s="6">
        <v>47.315309999999997</v>
      </c>
      <c r="V118" s="5" t="s">
        <v>132</v>
      </c>
      <c r="W118" s="6">
        <v>291071</v>
      </c>
    </row>
    <row r="119" spans="3:23" ht="14.4" x14ac:dyDescent="0.3">
      <c r="C119" s="25"/>
      <c r="D119" s="8" t="s">
        <v>134</v>
      </c>
      <c r="E119" s="27">
        <v>43.742019999999997</v>
      </c>
      <c r="G119" s="8" t="s">
        <v>134</v>
      </c>
      <c r="H119" s="9">
        <v>60.441929999999999</v>
      </c>
      <c r="J119" s="8" t="s">
        <v>129</v>
      </c>
      <c r="K119" s="9">
        <v>1533.472</v>
      </c>
      <c r="M119" s="8" t="s">
        <v>131</v>
      </c>
      <c r="N119" s="9">
        <v>610.52149999999995</v>
      </c>
      <c r="P119" s="8" t="s">
        <v>119</v>
      </c>
      <c r="Q119" s="9">
        <v>72.97</v>
      </c>
      <c r="S119" s="8" t="s">
        <v>133</v>
      </c>
      <c r="T119" s="9">
        <v>54.652509999999999</v>
      </c>
      <c r="V119" s="8" t="s">
        <v>133</v>
      </c>
      <c r="W119" s="9">
        <v>10766888</v>
      </c>
    </row>
    <row r="120" spans="3:23" ht="14.4" x14ac:dyDescent="0.3">
      <c r="C120" s="25"/>
      <c r="D120" s="5" t="s">
        <v>136</v>
      </c>
      <c r="E120" s="26">
        <v>33.545499999999997</v>
      </c>
      <c r="G120" s="5" t="s">
        <v>135</v>
      </c>
      <c r="H120" s="6">
        <v>124.6953</v>
      </c>
      <c r="J120" s="5" t="s">
        <v>130</v>
      </c>
      <c r="K120" s="6">
        <v>15383.83</v>
      </c>
      <c r="M120" s="5" t="s">
        <v>132</v>
      </c>
      <c r="N120" s="6">
        <v>1251.6369999999999</v>
      </c>
      <c r="P120" s="5" t="s">
        <v>120</v>
      </c>
      <c r="Q120" s="6">
        <v>63.649000000000001</v>
      </c>
      <c r="S120" s="5" t="s">
        <v>136</v>
      </c>
      <c r="T120" s="6">
        <v>53.227420000000002</v>
      </c>
      <c r="V120" s="5" t="s">
        <v>134</v>
      </c>
      <c r="W120" s="6">
        <v>16154832</v>
      </c>
    </row>
    <row r="121" spans="3:23" ht="14.4" x14ac:dyDescent="0.3">
      <c r="C121" s="25"/>
      <c r="D121" s="8" t="s">
        <v>137</v>
      </c>
      <c r="E121" s="27">
        <v>30.167660000000001</v>
      </c>
      <c r="G121" s="8" t="s">
        <v>136</v>
      </c>
      <c r="H121" s="9">
        <v>142.6507</v>
      </c>
      <c r="J121" s="8" t="s">
        <v>131</v>
      </c>
      <c r="K121" s="9">
        <v>15633.22</v>
      </c>
      <c r="M121" s="8" t="s">
        <v>133</v>
      </c>
      <c r="N121" s="9">
        <v>192.80170000000001</v>
      </c>
      <c r="P121" s="8" t="s">
        <v>121</v>
      </c>
      <c r="Q121" s="9">
        <v>76.611999999999995</v>
      </c>
      <c r="S121" s="8" t="s">
        <v>137</v>
      </c>
      <c r="T121" s="9">
        <v>57.231119999999997</v>
      </c>
      <c r="V121" s="8" t="s">
        <v>136</v>
      </c>
      <c r="W121" s="9">
        <v>113955</v>
      </c>
    </row>
    <row r="122" spans="3:23" ht="14.4" x14ac:dyDescent="0.3">
      <c r="C122" s="25"/>
      <c r="D122" s="5" t="s">
        <v>138</v>
      </c>
      <c r="E122" s="26">
        <v>37.668219999999998</v>
      </c>
      <c r="G122" s="5" t="s">
        <v>137</v>
      </c>
      <c r="H122" s="6">
        <v>94.291210000000007</v>
      </c>
      <c r="J122" s="5" t="s">
        <v>132</v>
      </c>
      <c r="K122" s="6">
        <v>16605.52</v>
      </c>
      <c r="M122" s="5" t="s">
        <v>134</v>
      </c>
      <c r="N122" s="6">
        <v>218.95339999999999</v>
      </c>
      <c r="P122" s="5" t="s">
        <v>122</v>
      </c>
      <c r="Q122" s="6">
        <v>45.942999999999998</v>
      </c>
      <c r="S122" s="5" t="s">
        <v>138</v>
      </c>
      <c r="T122" s="6">
        <v>51.07047</v>
      </c>
      <c r="V122" s="5" t="s">
        <v>137</v>
      </c>
      <c r="W122" s="6">
        <v>2568476</v>
      </c>
    </row>
    <row r="123" spans="3:23" ht="14.4" x14ac:dyDescent="0.3">
      <c r="C123" s="25"/>
      <c r="D123" s="8" t="s">
        <v>139</v>
      </c>
      <c r="E123" s="27">
        <v>45.343499999999999</v>
      </c>
      <c r="G123" s="8" t="s">
        <v>138</v>
      </c>
      <c r="H123" s="9">
        <v>102.3301</v>
      </c>
      <c r="J123" s="8" t="s">
        <v>133</v>
      </c>
      <c r="K123" s="9">
        <v>2993.1419999999998</v>
      </c>
      <c r="M123" s="8" t="s">
        <v>136</v>
      </c>
      <c r="N123" s="9">
        <v>516.92150000000004</v>
      </c>
      <c r="P123" s="8" t="s">
        <v>123</v>
      </c>
      <c r="Q123" s="9">
        <v>69.224000000000004</v>
      </c>
      <c r="S123" s="8" t="s">
        <v>139</v>
      </c>
      <c r="T123" s="9">
        <v>143.0496</v>
      </c>
      <c r="V123" s="8" t="s">
        <v>138</v>
      </c>
      <c r="W123" s="9">
        <v>19916333</v>
      </c>
    </row>
    <row r="124" spans="3:23" ht="14.4" x14ac:dyDescent="0.3">
      <c r="C124" s="25"/>
      <c r="D124" s="5" t="s">
        <v>140</v>
      </c>
      <c r="E124" s="26">
        <v>43.622889999999998</v>
      </c>
      <c r="G124" s="5" t="s">
        <v>139</v>
      </c>
      <c r="H124" s="6">
        <v>75.042450000000002</v>
      </c>
      <c r="J124" s="5" t="s">
        <v>134</v>
      </c>
      <c r="K124" s="6">
        <v>2409.8000000000002</v>
      </c>
      <c r="M124" s="5" t="s">
        <v>137</v>
      </c>
      <c r="N124" s="6">
        <v>292.10320000000002</v>
      </c>
      <c r="P124" s="5" t="s">
        <v>124</v>
      </c>
      <c r="Q124" s="6">
        <v>18.541</v>
      </c>
      <c r="S124" s="5" t="s">
        <v>140</v>
      </c>
      <c r="T124" s="6">
        <v>58.052250000000001</v>
      </c>
      <c r="V124" s="5" t="s">
        <v>139</v>
      </c>
      <c r="W124" s="6">
        <v>6</v>
      </c>
    </row>
    <row r="125" spans="3:23" ht="14.4" x14ac:dyDescent="0.3">
      <c r="C125" s="25"/>
      <c r="D125" s="8" t="s">
        <v>141</v>
      </c>
      <c r="E125" s="27">
        <v>50.230969999999999</v>
      </c>
      <c r="G125" s="8" t="s">
        <v>140</v>
      </c>
      <c r="H125" s="9">
        <v>122.1862</v>
      </c>
      <c r="J125" s="8" t="s">
        <v>136</v>
      </c>
      <c r="K125" s="9">
        <v>13177.99</v>
      </c>
      <c r="M125" s="8" t="s">
        <v>138</v>
      </c>
      <c r="N125" s="9">
        <v>608.44169999999997</v>
      </c>
      <c r="P125" s="8" t="s">
        <v>125</v>
      </c>
      <c r="Q125" s="9">
        <v>0</v>
      </c>
      <c r="S125" s="8" t="s">
        <v>141</v>
      </c>
      <c r="T125" s="9">
        <v>148.63939999999999</v>
      </c>
      <c r="V125" s="8" t="s">
        <v>140</v>
      </c>
      <c r="W125" s="9">
        <v>975189</v>
      </c>
    </row>
    <row r="126" spans="3:23" ht="14.4" x14ac:dyDescent="0.3">
      <c r="C126" s="25"/>
      <c r="D126" s="5" t="s">
        <v>142</v>
      </c>
      <c r="E126" s="26">
        <v>45.915039999999998</v>
      </c>
      <c r="G126" s="5" t="s">
        <v>141</v>
      </c>
      <c r="H126" s="6">
        <v>163.87029999999999</v>
      </c>
      <c r="J126" s="5" t="s">
        <v>137</v>
      </c>
      <c r="K126" s="6">
        <v>6527.6559999999999</v>
      </c>
      <c r="M126" s="5" t="s">
        <v>139</v>
      </c>
      <c r="N126" s="6">
        <v>308.9975</v>
      </c>
      <c r="P126" s="5" t="s">
        <v>126</v>
      </c>
      <c r="Q126" s="6">
        <v>19.55489</v>
      </c>
      <c r="S126" s="5" t="s">
        <v>142</v>
      </c>
      <c r="T126" s="6">
        <v>387.10329999999999</v>
      </c>
      <c r="V126" s="5" t="s">
        <v>141</v>
      </c>
      <c r="W126" s="6">
        <v>66</v>
      </c>
    </row>
    <row r="127" spans="3:23" ht="14.4" x14ac:dyDescent="0.3">
      <c r="C127" s="25"/>
      <c r="D127" s="8" t="s">
        <v>143</v>
      </c>
      <c r="E127" s="27">
        <v>49.946460000000002</v>
      </c>
      <c r="G127" s="8" t="s">
        <v>142</v>
      </c>
      <c r="H127" s="9">
        <v>132.16489999999999</v>
      </c>
      <c r="J127" s="8" t="s">
        <v>138</v>
      </c>
      <c r="K127" s="9">
        <v>10660.17</v>
      </c>
      <c r="M127" s="8" t="s">
        <v>140</v>
      </c>
      <c r="N127" s="9">
        <v>1065.9659999999999</v>
      </c>
      <c r="P127" s="8" t="s">
        <v>127</v>
      </c>
      <c r="Q127" s="9">
        <v>64.995999999999995</v>
      </c>
      <c r="S127" s="8" t="s">
        <v>143</v>
      </c>
      <c r="T127" s="9">
        <v>123.6232</v>
      </c>
      <c r="V127" s="8" t="s">
        <v>143</v>
      </c>
      <c r="W127" s="9">
        <v>152</v>
      </c>
    </row>
    <row r="128" spans="3:23" ht="14.4" x14ac:dyDescent="0.3">
      <c r="C128" s="25"/>
      <c r="D128" s="5" t="s">
        <v>144</v>
      </c>
      <c r="E128" s="26">
        <v>48.438740000000003</v>
      </c>
      <c r="G128" s="5" t="s">
        <v>143</v>
      </c>
      <c r="H128" s="6">
        <v>107.3489</v>
      </c>
      <c r="J128" s="5" t="s">
        <v>139</v>
      </c>
      <c r="K128" s="6">
        <v>2815.498</v>
      </c>
      <c r="M128" s="5" t="s">
        <v>141</v>
      </c>
      <c r="N128" s="6">
        <v>2312.9549999999999</v>
      </c>
      <c r="P128" s="5" t="s">
        <v>128</v>
      </c>
      <c r="Q128" s="6">
        <v>11.407</v>
      </c>
      <c r="S128" s="5" t="s">
        <v>144</v>
      </c>
      <c r="T128" s="6">
        <v>116.0014</v>
      </c>
      <c r="V128" s="5" t="s">
        <v>145</v>
      </c>
      <c r="W128" s="6">
        <v>3873</v>
      </c>
    </row>
    <row r="129" spans="3:23" ht="14.4" x14ac:dyDescent="0.3">
      <c r="C129" s="25"/>
      <c r="D129" s="8" t="s">
        <v>145</v>
      </c>
      <c r="E129" s="27">
        <v>24.215489999999999</v>
      </c>
      <c r="G129" s="8" t="s">
        <v>144</v>
      </c>
      <c r="H129" s="9">
        <v>345.3245</v>
      </c>
      <c r="J129" s="8" t="s">
        <v>140</v>
      </c>
      <c r="K129" s="9">
        <v>17323.36</v>
      </c>
      <c r="M129" s="8" t="s">
        <v>142</v>
      </c>
      <c r="N129" s="9">
        <v>6047.8220000000001</v>
      </c>
      <c r="P129" s="8" t="s">
        <v>129</v>
      </c>
      <c r="Q129" s="9">
        <v>48.848999999999997</v>
      </c>
      <c r="S129" s="8" t="s">
        <v>145</v>
      </c>
      <c r="T129" s="9">
        <v>87.97578</v>
      </c>
      <c r="V129" s="8" t="s">
        <v>289</v>
      </c>
      <c r="W129" s="9">
        <v>5</v>
      </c>
    </row>
    <row r="130" spans="3:23" ht="14.4" x14ac:dyDescent="0.3">
      <c r="C130" s="25"/>
      <c r="D130" s="5" t="s">
        <v>146</v>
      </c>
      <c r="E130" s="26">
        <v>48.434220000000003</v>
      </c>
      <c r="G130" s="5" t="s">
        <v>145</v>
      </c>
      <c r="H130" s="6">
        <v>124.1716</v>
      </c>
      <c r="J130" s="5" t="s">
        <v>141</v>
      </c>
      <c r="K130" s="6">
        <v>37493.480000000003</v>
      </c>
      <c r="M130" s="5" t="s">
        <v>143</v>
      </c>
      <c r="N130" s="6">
        <v>1895.7760000000001</v>
      </c>
      <c r="P130" s="5" t="s">
        <v>130</v>
      </c>
      <c r="Q130" s="6">
        <v>19.898</v>
      </c>
      <c r="S130" s="5" t="s">
        <v>146</v>
      </c>
      <c r="T130" s="6">
        <v>85.866230000000002</v>
      </c>
      <c r="V130" s="5" t="s">
        <v>146</v>
      </c>
      <c r="W130" s="6">
        <v>2397</v>
      </c>
    </row>
    <row r="131" spans="3:23" ht="14.4" x14ac:dyDescent="0.3">
      <c r="C131" s="25"/>
      <c r="D131" s="8" t="s">
        <v>147</v>
      </c>
      <c r="E131" s="27">
        <v>48.897120000000001</v>
      </c>
      <c r="G131" s="8" t="s">
        <v>289</v>
      </c>
      <c r="H131" s="9">
        <v>84.507009999999994</v>
      </c>
      <c r="J131" s="8" t="s">
        <v>142</v>
      </c>
      <c r="K131" s="9">
        <v>120325.9</v>
      </c>
      <c r="M131" s="8" t="s">
        <v>145</v>
      </c>
      <c r="N131" s="9">
        <v>467.12520000000001</v>
      </c>
      <c r="P131" s="8" t="s">
        <v>131</v>
      </c>
      <c r="Q131" s="9">
        <v>81.322000000000003</v>
      </c>
      <c r="S131" s="8" t="s">
        <v>147</v>
      </c>
      <c r="T131" s="9">
        <v>62.501800000000003</v>
      </c>
      <c r="V131" s="8" t="s">
        <v>147</v>
      </c>
      <c r="W131" s="9">
        <v>298</v>
      </c>
    </row>
    <row r="132" spans="3:23" ht="14.4" x14ac:dyDescent="0.3">
      <c r="C132" s="25"/>
      <c r="D132" s="5" t="s">
        <v>148</v>
      </c>
      <c r="E132" s="26">
        <v>21.11232</v>
      </c>
      <c r="G132" s="5" t="s">
        <v>146</v>
      </c>
      <c r="H132" s="6">
        <v>89.757679999999993</v>
      </c>
      <c r="J132" s="5" t="s">
        <v>143</v>
      </c>
      <c r="K132" s="6">
        <v>31771.439999999999</v>
      </c>
      <c r="M132" s="5" t="s">
        <v>289</v>
      </c>
      <c r="N132" s="6">
        <v>2982.5279999999998</v>
      </c>
      <c r="P132" s="5" t="s">
        <v>132</v>
      </c>
      <c r="Q132" s="6">
        <v>19.375209999999999</v>
      </c>
      <c r="S132" s="5" t="s">
        <v>148</v>
      </c>
      <c r="T132" s="6">
        <v>153.8672</v>
      </c>
      <c r="V132" s="5" t="s">
        <v>148</v>
      </c>
      <c r="W132" s="6">
        <v>74</v>
      </c>
    </row>
    <row r="133" spans="3:23" ht="14.4" x14ac:dyDescent="0.3">
      <c r="C133" s="25"/>
      <c r="D133" s="8" t="s">
        <v>149</v>
      </c>
      <c r="E133" s="27">
        <v>20.007709999999999</v>
      </c>
      <c r="G133" s="8" t="s">
        <v>147</v>
      </c>
      <c r="H133" s="9">
        <v>40.570340000000002</v>
      </c>
      <c r="J133" s="8" t="s">
        <v>144</v>
      </c>
      <c r="K133" s="9">
        <v>135121.4</v>
      </c>
      <c r="M133" s="8" t="s">
        <v>146</v>
      </c>
      <c r="N133" s="9">
        <v>479.85289999999998</v>
      </c>
      <c r="P133" s="8" t="s">
        <v>133</v>
      </c>
      <c r="Q133" s="9">
        <v>66.431939999999997</v>
      </c>
      <c r="S133" s="8" t="s">
        <v>149</v>
      </c>
      <c r="T133" s="9">
        <v>82.28049</v>
      </c>
      <c r="V133" s="8" t="s">
        <v>149</v>
      </c>
      <c r="W133" s="9">
        <v>7351474</v>
      </c>
    </row>
    <row r="134" spans="3:23" ht="14.4" x14ac:dyDescent="0.3">
      <c r="C134" s="25"/>
      <c r="D134" s="5" t="s">
        <v>150</v>
      </c>
      <c r="E134" s="26">
        <v>37.69979</v>
      </c>
      <c r="G134" s="5" t="s">
        <v>148</v>
      </c>
      <c r="H134" s="6">
        <v>166.36429999999999</v>
      </c>
      <c r="J134" s="5" t="s">
        <v>145</v>
      </c>
      <c r="K134" s="6">
        <v>7613.143</v>
      </c>
      <c r="M134" s="5" t="s">
        <v>147</v>
      </c>
      <c r="N134" s="6">
        <v>79.073779999999999</v>
      </c>
      <c r="P134" s="5" t="s">
        <v>134</v>
      </c>
      <c r="Q134" s="6">
        <v>67.105580000000003</v>
      </c>
      <c r="S134" s="5" t="s">
        <v>150</v>
      </c>
      <c r="T134" s="6">
        <v>80.563299999999998</v>
      </c>
      <c r="V134" s="5" t="s">
        <v>150</v>
      </c>
      <c r="W134" s="6">
        <v>12870</v>
      </c>
    </row>
    <row r="135" spans="3:23" ht="14.4" x14ac:dyDescent="0.3">
      <c r="C135" s="25"/>
      <c r="D135" s="8" t="s">
        <v>152</v>
      </c>
      <c r="E135" s="27">
        <v>37.067810000000001</v>
      </c>
      <c r="G135" s="8" t="s">
        <v>149</v>
      </c>
      <c r="H135" s="9">
        <v>106.0029</v>
      </c>
      <c r="J135" s="8" t="s">
        <v>146</v>
      </c>
      <c r="K135" s="9">
        <v>12674.45</v>
      </c>
      <c r="M135" s="8" t="s">
        <v>148</v>
      </c>
      <c r="N135" s="9">
        <v>1442.5730000000001</v>
      </c>
      <c r="P135" s="8" t="s">
        <v>135</v>
      </c>
      <c r="Q135" s="9">
        <v>85.662000000000006</v>
      </c>
      <c r="S135" s="8" t="s">
        <v>151</v>
      </c>
      <c r="T135" s="9">
        <v>125.7277</v>
      </c>
      <c r="V135" s="8" t="s">
        <v>151</v>
      </c>
      <c r="W135" s="9">
        <v>7</v>
      </c>
    </row>
    <row r="136" spans="3:23" ht="14.4" x14ac:dyDescent="0.3">
      <c r="C136" s="25"/>
      <c r="D136" s="5" t="s">
        <v>153</v>
      </c>
      <c r="E136" s="26">
        <v>39.186799999999998</v>
      </c>
      <c r="G136" s="5" t="s">
        <v>150</v>
      </c>
      <c r="H136" s="6">
        <v>95.2316</v>
      </c>
      <c r="J136" s="5" t="s">
        <v>147</v>
      </c>
      <c r="K136" s="6">
        <v>1652.4</v>
      </c>
      <c r="M136" s="5" t="s">
        <v>149</v>
      </c>
      <c r="N136" s="6">
        <v>1336.4110000000001</v>
      </c>
      <c r="P136" s="5" t="s">
        <v>136</v>
      </c>
      <c r="Q136" s="6">
        <v>81.524000000000001</v>
      </c>
      <c r="S136" s="5" t="s">
        <v>152</v>
      </c>
      <c r="T136" s="6">
        <v>51.098849999999999</v>
      </c>
      <c r="V136" s="5" t="s">
        <v>152</v>
      </c>
      <c r="W136" s="6">
        <v>3761501</v>
      </c>
    </row>
    <row r="137" spans="3:23" ht="14.4" x14ac:dyDescent="0.3">
      <c r="C137" s="25"/>
      <c r="D137" s="8" t="s">
        <v>154</v>
      </c>
      <c r="E137" s="27">
        <v>42.173699999999997</v>
      </c>
      <c r="G137" s="8" t="s">
        <v>152</v>
      </c>
      <c r="H137" s="9">
        <v>105.8207</v>
      </c>
      <c r="J137" s="8" t="s">
        <v>148</v>
      </c>
      <c r="K137" s="9">
        <v>19253.689999999999</v>
      </c>
      <c r="M137" s="8" t="s">
        <v>150</v>
      </c>
      <c r="N137" s="9">
        <v>1065.95</v>
      </c>
      <c r="P137" s="8" t="s">
        <v>137</v>
      </c>
      <c r="Q137" s="9">
        <v>60.789949999999997</v>
      </c>
      <c r="S137" s="8" t="s">
        <v>153</v>
      </c>
      <c r="T137" s="9">
        <v>133.21520000000001</v>
      </c>
      <c r="V137" s="8" t="s">
        <v>153</v>
      </c>
      <c r="W137" s="9">
        <v>1721</v>
      </c>
    </row>
    <row r="138" spans="3:23" ht="14.4" x14ac:dyDescent="0.3">
      <c r="C138" s="25"/>
      <c r="D138" s="5" t="s">
        <v>155</v>
      </c>
      <c r="E138" s="26">
        <v>40.983359999999998</v>
      </c>
      <c r="G138" s="5" t="s">
        <v>153</v>
      </c>
      <c r="H138" s="6">
        <v>94.534310000000005</v>
      </c>
      <c r="J138" s="5" t="s">
        <v>149</v>
      </c>
      <c r="K138" s="6">
        <v>16912.03</v>
      </c>
      <c r="M138" s="5" t="s">
        <v>151</v>
      </c>
      <c r="N138" s="6">
        <v>677.16560000000004</v>
      </c>
      <c r="P138" s="5" t="s">
        <v>138</v>
      </c>
      <c r="Q138" s="6">
        <v>49.680619999999998</v>
      </c>
      <c r="S138" s="5" t="s">
        <v>154</v>
      </c>
      <c r="T138" s="6">
        <v>60.144779999999997</v>
      </c>
      <c r="V138" s="5" t="s">
        <v>154</v>
      </c>
      <c r="W138" s="6">
        <v>158267</v>
      </c>
    </row>
    <row r="139" spans="3:23" ht="14.4" x14ac:dyDescent="0.3">
      <c r="C139" s="25"/>
      <c r="D139" s="8" t="s">
        <v>156</v>
      </c>
      <c r="E139" s="27">
        <v>41.026710000000001</v>
      </c>
      <c r="G139" s="8" t="s">
        <v>154</v>
      </c>
      <c r="H139" s="9">
        <v>115.0847</v>
      </c>
      <c r="J139" s="8" t="s">
        <v>150</v>
      </c>
      <c r="K139" s="9">
        <v>20348.79</v>
      </c>
      <c r="M139" s="8" t="s">
        <v>152</v>
      </c>
      <c r="N139" s="9">
        <v>647.09400000000005</v>
      </c>
      <c r="P139" s="8" t="s">
        <v>139</v>
      </c>
      <c r="Q139" s="9">
        <v>71.846999999999994</v>
      </c>
      <c r="S139" s="8" t="s">
        <v>155</v>
      </c>
      <c r="T139" s="9">
        <v>269.95190000000002</v>
      </c>
      <c r="V139" s="8" t="s">
        <v>155</v>
      </c>
      <c r="W139" s="9">
        <v>5</v>
      </c>
    </row>
    <row r="140" spans="3:23" ht="14.4" x14ac:dyDescent="0.3">
      <c r="C140" s="25"/>
      <c r="D140" s="5" t="s">
        <v>157</v>
      </c>
      <c r="E140" s="26">
        <v>19.737909999999999</v>
      </c>
      <c r="G140" s="5" t="s">
        <v>155</v>
      </c>
      <c r="H140" s="6">
        <v>140.2039</v>
      </c>
      <c r="J140" s="5" t="s">
        <v>151</v>
      </c>
      <c r="K140" s="6">
        <v>3983.328</v>
      </c>
      <c r="M140" s="5" t="s">
        <v>153</v>
      </c>
      <c r="N140" s="6">
        <v>1073.1959999999999</v>
      </c>
      <c r="P140" s="5" t="s">
        <v>140</v>
      </c>
      <c r="Q140" s="6">
        <v>37.547629999999998</v>
      </c>
      <c r="S140" s="5" t="s">
        <v>156</v>
      </c>
      <c r="T140" s="6">
        <v>60.688989999999997</v>
      </c>
      <c r="V140" s="5" t="s">
        <v>156</v>
      </c>
      <c r="W140" s="6">
        <v>1145149</v>
      </c>
    </row>
    <row r="141" spans="3:23" ht="14.4" x14ac:dyDescent="0.3">
      <c r="C141" s="25"/>
      <c r="D141" s="8" t="s">
        <v>158</v>
      </c>
      <c r="E141" s="27">
        <v>43.617829999999998</v>
      </c>
      <c r="G141" s="8" t="s">
        <v>156</v>
      </c>
      <c r="H141" s="9">
        <v>113.8445</v>
      </c>
      <c r="J141" s="8" t="s">
        <v>152</v>
      </c>
      <c r="K141" s="9">
        <v>11614.29</v>
      </c>
      <c r="M141" s="8" t="s">
        <v>154</v>
      </c>
      <c r="N141" s="9">
        <v>90.001729999999995</v>
      </c>
      <c r="P141" s="8" t="s">
        <v>141</v>
      </c>
      <c r="Q141" s="9">
        <v>32.320999999999998</v>
      </c>
      <c r="S141" s="8" t="s">
        <v>157</v>
      </c>
      <c r="T141" s="9">
        <v>68.989680000000007</v>
      </c>
      <c r="V141" s="8" t="s">
        <v>157</v>
      </c>
      <c r="W141" s="9">
        <v>7347453</v>
      </c>
    </row>
    <row r="142" spans="3:23" ht="14.4" x14ac:dyDescent="0.3">
      <c r="C142" s="25"/>
      <c r="D142" s="5" t="s">
        <v>159</v>
      </c>
      <c r="E142" s="26">
        <v>44.265659999999997</v>
      </c>
      <c r="G142" s="5" t="s">
        <v>157</v>
      </c>
      <c r="H142" s="6">
        <v>99.861789999999999</v>
      </c>
      <c r="J142" s="5" t="s">
        <v>153</v>
      </c>
      <c r="K142" s="6">
        <v>17197.849999999999</v>
      </c>
      <c r="M142" s="5" t="s">
        <v>155</v>
      </c>
      <c r="N142" s="6">
        <v>3897.3290000000002</v>
      </c>
      <c r="P142" s="5" t="s">
        <v>142</v>
      </c>
      <c r="Q142" s="6">
        <v>9.0190000000000001</v>
      </c>
      <c r="S142" s="5" t="s">
        <v>158</v>
      </c>
      <c r="T142" s="6">
        <v>109.6093</v>
      </c>
      <c r="V142" s="5" t="s">
        <v>158</v>
      </c>
      <c r="W142" s="6">
        <v>715</v>
      </c>
    </row>
    <row r="143" spans="3:23" ht="14.4" x14ac:dyDescent="0.3">
      <c r="C143" s="25"/>
      <c r="D143" s="8" t="s">
        <v>160</v>
      </c>
      <c r="E143" s="27">
        <v>52.247610000000002</v>
      </c>
      <c r="G143" s="8" t="s">
        <v>158</v>
      </c>
      <c r="H143" s="9">
        <v>180.69380000000001</v>
      </c>
      <c r="J143" s="8" t="s">
        <v>154</v>
      </c>
      <c r="K143" s="9">
        <v>2339.3409999999999</v>
      </c>
      <c r="M143" s="8" t="s">
        <v>156</v>
      </c>
      <c r="N143" s="9">
        <v>291.73820000000001</v>
      </c>
      <c r="P143" s="8" t="s">
        <v>143</v>
      </c>
      <c r="Q143" s="9">
        <v>31.858000000000001</v>
      </c>
      <c r="S143" s="8" t="s">
        <v>159</v>
      </c>
      <c r="T143" s="9">
        <v>122.49930000000001</v>
      </c>
      <c r="V143" s="8" t="s">
        <v>159</v>
      </c>
      <c r="W143" s="9">
        <v>2249</v>
      </c>
    </row>
    <row r="144" spans="3:23" ht="14.4" x14ac:dyDescent="0.3">
      <c r="C144" s="25"/>
      <c r="D144" s="5" t="s">
        <v>161</v>
      </c>
      <c r="E144" s="26">
        <v>30.94032</v>
      </c>
      <c r="G144" s="5" t="s">
        <v>159</v>
      </c>
      <c r="H144" s="6">
        <v>133.17830000000001</v>
      </c>
      <c r="J144" s="5" t="s">
        <v>155</v>
      </c>
      <c r="K144" s="6">
        <v>45534.44</v>
      </c>
      <c r="M144" s="5" t="s">
        <v>157</v>
      </c>
      <c r="N144" s="6">
        <v>947.93230000000005</v>
      </c>
      <c r="P144" s="5" t="s">
        <v>144</v>
      </c>
      <c r="Q144" s="6">
        <v>0</v>
      </c>
      <c r="S144" s="5" t="s">
        <v>291</v>
      </c>
      <c r="T144" s="6">
        <v>108.69240000000001</v>
      </c>
      <c r="V144" s="5" t="s">
        <v>160</v>
      </c>
      <c r="W144" s="6">
        <v>57</v>
      </c>
    </row>
    <row r="145" spans="3:23" ht="14.4" x14ac:dyDescent="0.3">
      <c r="C145" s="25"/>
      <c r="D145" s="8" t="s">
        <v>162</v>
      </c>
      <c r="E145" s="27">
        <v>39.304279999999999</v>
      </c>
      <c r="G145" s="8" t="s">
        <v>160</v>
      </c>
      <c r="H145" s="9">
        <v>47.715780000000002</v>
      </c>
      <c r="J145" s="8" t="s">
        <v>156</v>
      </c>
      <c r="K145" s="9">
        <v>5151.692</v>
      </c>
      <c r="M145" s="8" t="s">
        <v>158</v>
      </c>
      <c r="N145" s="9">
        <v>1711.21</v>
      </c>
      <c r="P145" s="8" t="s">
        <v>145</v>
      </c>
      <c r="Q145" s="9">
        <v>37.546999999999997</v>
      </c>
      <c r="S145" s="8" t="s">
        <v>160</v>
      </c>
      <c r="T145" s="9">
        <v>127.2042</v>
      </c>
      <c r="V145" s="8" t="s">
        <v>161</v>
      </c>
      <c r="W145" s="9">
        <v>37050</v>
      </c>
    </row>
    <row r="146" spans="3:23" ht="14.4" x14ac:dyDescent="0.3">
      <c r="C146" s="25"/>
      <c r="D146" s="5" t="s">
        <v>163</v>
      </c>
      <c r="E146" s="26">
        <v>48.81335</v>
      </c>
      <c r="G146" s="5" t="s">
        <v>161</v>
      </c>
      <c r="H146" s="6">
        <v>103.70610000000001</v>
      </c>
      <c r="J146" s="5" t="s">
        <v>157</v>
      </c>
      <c r="K146" s="6">
        <v>11054.39</v>
      </c>
      <c r="M146" s="5" t="s">
        <v>159</v>
      </c>
      <c r="N146" s="6">
        <v>519.26660000000004</v>
      </c>
      <c r="P146" s="5" t="s">
        <v>289</v>
      </c>
      <c r="Q146" s="6">
        <v>0</v>
      </c>
      <c r="S146" s="5" t="s">
        <v>161</v>
      </c>
      <c r="T146" s="6">
        <v>96.555120000000002</v>
      </c>
      <c r="V146" s="5" t="s">
        <v>162</v>
      </c>
      <c r="W146" s="6">
        <v>156</v>
      </c>
    </row>
    <row r="147" spans="3:23" ht="14.4" x14ac:dyDescent="0.3">
      <c r="C147" s="25"/>
      <c r="D147" s="8" t="s">
        <v>164</v>
      </c>
      <c r="E147" s="27">
        <v>38.535910000000001</v>
      </c>
      <c r="G147" s="8" t="s">
        <v>162</v>
      </c>
      <c r="H147" s="9">
        <v>151.35910000000001</v>
      </c>
      <c r="J147" s="8" t="s">
        <v>158</v>
      </c>
      <c r="K147" s="9">
        <v>22227.31</v>
      </c>
      <c r="M147" s="8" t="s">
        <v>160</v>
      </c>
      <c r="N147" s="9">
        <v>117.7957</v>
      </c>
      <c r="P147" s="8" t="s">
        <v>146</v>
      </c>
      <c r="Q147" s="9">
        <v>57.371000000000002</v>
      </c>
      <c r="S147" s="8" t="s">
        <v>162</v>
      </c>
      <c r="T147" s="9">
        <v>94.984170000000006</v>
      </c>
      <c r="V147" s="8" t="s">
        <v>163</v>
      </c>
      <c r="W147" s="9">
        <v>472</v>
      </c>
    </row>
    <row r="148" spans="3:23" ht="14.4" x14ac:dyDescent="0.3">
      <c r="C148" s="25"/>
      <c r="D148" s="5" t="s">
        <v>165</v>
      </c>
      <c r="E148" s="26">
        <v>46.202710000000003</v>
      </c>
      <c r="G148" s="5" t="s">
        <v>163</v>
      </c>
      <c r="H148" s="6">
        <v>39.005789999999998</v>
      </c>
      <c r="J148" s="5" t="s">
        <v>159</v>
      </c>
      <c r="K148" s="6">
        <v>12205.84</v>
      </c>
      <c r="M148" s="5" t="s">
        <v>161</v>
      </c>
      <c r="N148" s="6">
        <v>190.1378</v>
      </c>
      <c r="P148" s="5" t="s">
        <v>147</v>
      </c>
      <c r="Q148" s="6">
        <v>62.808999999999997</v>
      </c>
      <c r="S148" s="5" t="s">
        <v>163</v>
      </c>
      <c r="T148" s="6">
        <v>68.986159999999998</v>
      </c>
      <c r="V148" s="5" t="s">
        <v>164</v>
      </c>
      <c r="W148" s="6">
        <v>817</v>
      </c>
    </row>
    <row r="149" spans="3:23" ht="14.4" x14ac:dyDescent="0.3">
      <c r="C149" s="25"/>
      <c r="D149" s="8" t="s">
        <v>166</v>
      </c>
      <c r="E149" s="27">
        <v>49.308639999999997</v>
      </c>
      <c r="G149" s="8" t="s">
        <v>164</v>
      </c>
      <c r="H149" s="9">
        <v>134.52600000000001</v>
      </c>
      <c r="J149" s="8" t="s">
        <v>160</v>
      </c>
      <c r="K149" s="9">
        <v>1321.1559999999999</v>
      </c>
      <c r="M149" s="8" t="s">
        <v>162</v>
      </c>
      <c r="N149" s="9">
        <v>1380.7360000000001</v>
      </c>
      <c r="P149" s="8" t="s">
        <v>148</v>
      </c>
      <c r="Q149" s="9">
        <v>60.192</v>
      </c>
      <c r="S149" s="8" t="s">
        <v>164</v>
      </c>
      <c r="T149" s="9">
        <v>130.43039999999999</v>
      </c>
      <c r="V149" s="8" t="s">
        <v>165</v>
      </c>
      <c r="W149" s="9">
        <v>414</v>
      </c>
    </row>
    <row r="150" spans="3:23" ht="14.4" x14ac:dyDescent="0.3">
      <c r="C150" s="25"/>
      <c r="D150" s="5" t="s">
        <v>290</v>
      </c>
      <c r="E150" s="26">
        <v>45.648780000000002</v>
      </c>
      <c r="G150" s="5" t="s">
        <v>165</v>
      </c>
      <c r="H150" s="6">
        <v>124.99930000000001</v>
      </c>
      <c r="J150" s="5" t="s">
        <v>161</v>
      </c>
      <c r="K150" s="6">
        <v>5165.2569999999996</v>
      </c>
      <c r="M150" s="5" t="s">
        <v>163</v>
      </c>
      <c r="N150" s="6">
        <v>119.5128</v>
      </c>
      <c r="P150" s="5" t="s">
        <v>149</v>
      </c>
      <c r="Q150" s="6">
        <v>34.628010000000003</v>
      </c>
      <c r="S150" s="5" t="s">
        <v>165</v>
      </c>
      <c r="T150" s="6">
        <v>31.056539999999998</v>
      </c>
      <c r="V150" s="5" t="s">
        <v>166</v>
      </c>
      <c r="W150" s="6">
        <v>1331</v>
      </c>
    </row>
    <row r="151" spans="3:23" ht="14.4" x14ac:dyDescent="0.3">
      <c r="C151" s="25"/>
      <c r="D151" s="8" t="s">
        <v>167</v>
      </c>
      <c r="E151" s="27">
        <v>42.468229999999998</v>
      </c>
      <c r="G151" s="8" t="s">
        <v>166</v>
      </c>
      <c r="H151" s="9">
        <v>112.7024</v>
      </c>
      <c r="J151" s="8" t="s">
        <v>162</v>
      </c>
      <c r="K151" s="9">
        <v>22749.13</v>
      </c>
      <c r="M151" s="8" t="s">
        <v>164</v>
      </c>
      <c r="N151" s="9">
        <v>1193.854</v>
      </c>
      <c r="P151" s="8" t="s">
        <v>150</v>
      </c>
      <c r="Q151" s="9">
        <v>19.844000000000001</v>
      </c>
      <c r="S151" s="8" t="s">
        <v>166</v>
      </c>
      <c r="T151" s="9">
        <v>82.749080000000006</v>
      </c>
      <c r="V151" s="8" t="s">
        <v>167</v>
      </c>
      <c r="W151" s="9">
        <v>2715</v>
      </c>
    </row>
    <row r="152" spans="3:23" ht="14.4" x14ac:dyDescent="0.3">
      <c r="C152" s="25"/>
      <c r="D152" s="5" t="s">
        <v>168</v>
      </c>
      <c r="E152" s="26">
        <v>43.675719999999998</v>
      </c>
      <c r="G152" s="5" t="s">
        <v>168</v>
      </c>
      <c r="H152" s="6">
        <v>88.184240000000003</v>
      </c>
      <c r="J152" s="5" t="s">
        <v>163</v>
      </c>
      <c r="K152" s="6">
        <v>1067.922</v>
      </c>
      <c r="M152" s="5" t="s">
        <v>165</v>
      </c>
      <c r="N152" s="6">
        <v>10071.17</v>
      </c>
      <c r="P152" s="5" t="s">
        <v>151</v>
      </c>
      <c r="Q152" s="6">
        <v>22.969000000000001</v>
      </c>
      <c r="S152" s="5" t="s">
        <v>167</v>
      </c>
      <c r="T152" s="6">
        <v>37.509970000000003</v>
      </c>
      <c r="V152" s="5" t="s">
        <v>168</v>
      </c>
      <c r="W152" s="6">
        <v>276834</v>
      </c>
    </row>
    <row r="153" spans="3:23" ht="14.4" x14ac:dyDescent="0.3">
      <c r="C153" s="25"/>
      <c r="D153" s="8" t="s">
        <v>169</v>
      </c>
      <c r="E153" s="27">
        <v>38.757829999999998</v>
      </c>
      <c r="G153" s="8" t="s">
        <v>169</v>
      </c>
      <c r="H153" s="9">
        <v>115.0959</v>
      </c>
      <c r="J153" s="8" t="s">
        <v>164</v>
      </c>
      <c r="K153" s="9">
        <v>28228.959999999999</v>
      </c>
      <c r="M153" s="8" t="s">
        <v>166</v>
      </c>
      <c r="N153" s="9">
        <v>882.66330000000005</v>
      </c>
      <c r="P153" s="8" t="s">
        <v>152</v>
      </c>
      <c r="Q153" s="9">
        <v>47.692410000000002</v>
      </c>
      <c r="S153" s="8" t="s">
        <v>168</v>
      </c>
      <c r="T153" s="9">
        <v>33.007829999999998</v>
      </c>
      <c r="V153" s="8" t="s">
        <v>169</v>
      </c>
      <c r="W153" s="9">
        <v>1671</v>
      </c>
    </row>
    <row r="154" spans="3:23" ht="14.4" x14ac:dyDescent="0.3">
      <c r="C154" s="25"/>
      <c r="D154" s="5" t="s">
        <v>170</v>
      </c>
      <c r="E154" s="26">
        <v>46.192430000000002</v>
      </c>
      <c r="G154" s="5" t="s">
        <v>170</v>
      </c>
      <c r="H154" s="6">
        <v>123.7312</v>
      </c>
      <c r="J154" s="5" t="s">
        <v>165</v>
      </c>
      <c r="K154" s="6">
        <v>61770.66</v>
      </c>
      <c r="M154" s="5" t="s">
        <v>167</v>
      </c>
      <c r="N154" s="6">
        <v>77.984340000000003</v>
      </c>
      <c r="P154" s="5" t="s">
        <v>153</v>
      </c>
      <c r="Q154" s="6">
        <v>42.036999999999999</v>
      </c>
      <c r="S154" s="5" t="s">
        <v>169</v>
      </c>
      <c r="T154" s="6">
        <v>93.620940000000004</v>
      </c>
      <c r="V154" s="5" t="s">
        <v>170</v>
      </c>
      <c r="W154" s="6">
        <v>41</v>
      </c>
    </row>
    <row r="155" spans="3:23" ht="14.4" x14ac:dyDescent="0.3">
      <c r="C155" s="25"/>
      <c r="D155" s="8" t="s">
        <v>171</v>
      </c>
      <c r="E155" s="27">
        <v>46.986379999999997</v>
      </c>
      <c r="G155" s="8" t="s">
        <v>171</v>
      </c>
      <c r="H155" s="9">
        <v>107.1737</v>
      </c>
      <c r="J155" s="8" t="s">
        <v>166</v>
      </c>
      <c r="K155" s="9">
        <v>10173.92</v>
      </c>
      <c r="M155" s="8" t="s">
        <v>168</v>
      </c>
      <c r="N155" s="9">
        <v>232.9922</v>
      </c>
      <c r="P155" s="8" t="s">
        <v>154</v>
      </c>
      <c r="Q155" s="9">
        <v>57.643999999999998</v>
      </c>
      <c r="S155" s="8" t="s">
        <v>170</v>
      </c>
      <c r="T155" s="9">
        <v>158.82320000000001</v>
      </c>
      <c r="V155" s="8" t="s">
        <v>171</v>
      </c>
      <c r="W155" s="9">
        <v>5</v>
      </c>
    </row>
    <row r="156" spans="3:23" ht="14.4" x14ac:dyDescent="0.3">
      <c r="C156" s="25"/>
      <c r="D156" s="5" t="s">
        <v>172</v>
      </c>
      <c r="E156" s="26">
        <v>55.956589999999998</v>
      </c>
      <c r="G156" s="5" t="s">
        <v>172</v>
      </c>
      <c r="H156" s="6">
        <v>139.44640000000001</v>
      </c>
      <c r="J156" s="5" t="s">
        <v>167</v>
      </c>
      <c r="K156" s="6">
        <v>1230.222</v>
      </c>
      <c r="M156" s="5" t="s">
        <v>169</v>
      </c>
      <c r="N156" s="6">
        <v>473.92500000000001</v>
      </c>
      <c r="P156" s="5" t="s">
        <v>155</v>
      </c>
      <c r="Q156" s="6">
        <v>5.3879999999999999</v>
      </c>
      <c r="S156" s="5" t="s">
        <v>171</v>
      </c>
      <c r="T156" s="6">
        <v>71.074190000000002</v>
      </c>
      <c r="V156" s="5" t="s">
        <v>172</v>
      </c>
      <c r="W156" s="6">
        <v>8589</v>
      </c>
    </row>
    <row r="157" spans="3:23" ht="14.4" x14ac:dyDescent="0.3">
      <c r="C157" s="25"/>
      <c r="D157" s="8" t="s">
        <v>174</v>
      </c>
      <c r="E157" s="27">
        <v>47.59628</v>
      </c>
      <c r="G157" s="8" t="s">
        <v>174</v>
      </c>
      <c r="H157" s="9">
        <v>134.93199999999999</v>
      </c>
      <c r="J157" s="8" t="s">
        <v>168</v>
      </c>
      <c r="K157" s="9">
        <v>5280.652</v>
      </c>
      <c r="M157" s="8" t="s">
        <v>170</v>
      </c>
      <c r="N157" s="9">
        <v>5634.5290000000005</v>
      </c>
      <c r="P157" s="8" t="s">
        <v>156</v>
      </c>
      <c r="Q157" s="9">
        <v>69.421000000000006</v>
      </c>
      <c r="S157" s="8" t="s">
        <v>172</v>
      </c>
      <c r="T157" s="9">
        <v>55.084580000000003</v>
      </c>
      <c r="V157" s="8" t="s">
        <v>174</v>
      </c>
      <c r="W157" s="9">
        <v>34</v>
      </c>
    </row>
    <row r="158" spans="3:23" ht="14.4" x14ac:dyDescent="0.3">
      <c r="C158" s="25"/>
      <c r="D158" s="5" t="s">
        <v>175</v>
      </c>
      <c r="E158" s="26">
        <v>44.251350000000002</v>
      </c>
      <c r="G158" s="5" t="s">
        <v>175</v>
      </c>
      <c r="H158" s="6">
        <v>121.2146</v>
      </c>
      <c r="J158" s="5" t="s">
        <v>169</v>
      </c>
      <c r="K158" s="6">
        <v>5833.6530000000002</v>
      </c>
      <c r="M158" s="5" t="s">
        <v>171</v>
      </c>
      <c r="N158" s="6">
        <v>6818.3459999999995</v>
      </c>
      <c r="P158" s="5" t="s">
        <v>157</v>
      </c>
      <c r="Q158" s="6">
        <v>38.40945</v>
      </c>
      <c r="S158" s="5" t="s">
        <v>173</v>
      </c>
      <c r="T158" s="6">
        <v>105.625</v>
      </c>
      <c r="V158" s="5" t="s">
        <v>175</v>
      </c>
      <c r="W158" s="6">
        <v>230679</v>
      </c>
    </row>
    <row r="159" spans="3:23" ht="14.4" x14ac:dyDescent="0.3">
      <c r="C159" s="25"/>
      <c r="D159" s="8" t="s">
        <v>176</v>
      </c>
      <c r="E159" s="27">
        <v>15.5122</v>
      </c>
      <c r="G159" s="8" t="s">
        <v>176</v>
      </c>
      <c r="H159" s="9">
        <v>139.9674</v>
      </c>
      <c r="J159" s="8" t="s">
        <v>170</v>
      </c>
      <c r="K159" s="9">
        <v>59728.33</v>
      </c>
      <c r="M159" s="8" t="s">
        <v>172</v>
      </c>
      <c r="N159" s="9">
        <v>180.40549999999999</v>
      </c>
      <c r="P159" s="8" t="s">
        <v>158</v>
      </c>
      <c r="Q159" s="9">
        <v>33.186999999999998</v>
      </c>
      <c r="S159" s="8" t="s">
        <v>174</v>
      </c>
      <c r="T159" s="9">
        <v>55.941949999999999</v>
      </c>
      <c r="V159" s="8" t="s">
        <v>176</v>
      </c>
      <c r="W159" s="9">
        <v>42</v>
      </c>
    </row>
    <row r="160" spans="3:23" ht="14.4" x14ac:dyDescent="0.3">
      <c r="C160" s="25"/>
      <c r="D160" s="5" t="s">
        <v>177</v>
      </c>
      <c r="E160" s="26">
        <v>37.891480000000001</v>
      </c>
      <c r="G160" s="5" t="s">
        <v>177</v>
      </c>
      <c r="H160" s="6">
        <v>118.405</v>
      </c>
      <c r="J160" s="5" t="s">
        <v>171</v>
      </c>
      <c r="K160" s="6">
        <v>71444.240000000005</v>
      </c>
      <c r="M160" s="5" t="s">
        <v>173</v>
      </c>
      <c r="N160" s="6">
        <v>1174.4349999999999</v>
      </c>
      <c r="P160" s="5" t="s">
        <v>159</v>
      </c>
      <c r="Q160" s="6">
        <v>31.555</v>
      </c>
      <c r="S160" s="5" t="s">
        <v>175</v>
      </c>
      <c r="T160" s="6">
        <v>58.234780000000001</v>
      </c>
      <c r="V160" s="5" t="s">
        <v>177</v>
      </c>
      <c r="W160" s="6">
        <v>33354</v>
      </c>
    </row>
    <row r="161" spans="3:23" ht="14.4" x14ac:dyDescent="0.3">
      <c r="C161" s="25"/>
      <c r="D161" s="8" t="s">
        <v>178</v>
      </c>
      <c r="E161" s="27">
        <v>20.134979999999999</v>
      </c>
      <c r="G161" s="8" t="s">
        <v>178</v>
      </c>
      <c r="H161" s="9">
        <v>72.557060000000007</v>
      </c>
      <c r="J161" s="8" t="s">
        <v>172</v>
      </c>
      <c r="K161" s="9">
        <v>3331.98</v>
      </c>
      <c r="M161" s="8" t="s">
        <v>174</v>
      </c>
      <c r="N161" s="9">
        <v>4024.386</v>
      </c>
      <c r="P161" s="8" t="s">
        <v>291</v>
      </c>
      <c r="Q161" s="9">
        <v>8.3819999999999997</v>
      </c>
      <c r="S161" s="8" t="s">
        <v>176</v>
      </c>
      <c r="T161" s="9">
        <v>102.2937</v>
      </c>
      <c r="V161" s="8" t="s">
        <v>178</v>
      </c>
      <c r="W161" s="9">
        <v>132249</v>
      </c>
    </row>
    <row r="162" spans="3:23" ht="14.4" x14ac:dyDescent="0.3">
      <c r="C162" s="25"/>
      <c r="D162" s="5" t="s">
        <v>179</v>
      </c>
      <c r="E162" s="26">
        <v>40.295870000000001</v>
      </c>
      <c r="G162" s="5" t="s">
        <v>179</v>
      </c>
      <c r="H162" s="6">
        <v>137.00139999999999</v>
      </c>
      <c r="J162" s="5" t="s">
        <v>173</v>
      </c>
      <c r="K162" s="6">
        <v>11750.01</v>
      </c>
      <c r="M162" s="5" t="s">
        <v>175</v>
      </c>
      <c r="N162" s="6">
        <v>5279.6689999999999</v>
      </c>
      <c r="P162" s="5" t="s">
        <v>160</v>
      </c>
      <c r="Q162" s="6">
        <v>64.012</v>
      </c>
      <c r="S162" s="5" t="s">
        <v>177</v>
      </c>
      <c r="T162" s="6">
        <v>111.7533</v>
      </c>
      <c r="V162" s="5" t="s">
        <v>179</v>
      </c>
      <c r="W162" s="6">
        <v>44</v>
      </c>
    </row>
    <row r="163" spans="3:23" ht="14.4" x14ac:dyDescent="0.3">
      <c r="C163" s="25"/>
      <c r="D163" s="8" t="s">
        <v>180</v>
      </c>
      <c r="E163" s="27">
        <v>45.86497</v>
      </c>
      <c r="G163" s="8" t="s">
        <v>180</v>
      </c>
      <c r="H163" s="9">
        <v>131.77789999999999</v>
      </c>
      <c r="J163" s="8" t="s">
        <v>174</v>
      </c>
      <c r="K163" s="9">
        <v>44660.52</v>
      </c>
      <c r="M163" s="8" t="s">
        <v>176</v>
      </c>
      <c r="N163" s="9">
        <v>1729.5419999999999</v>
      </c>
      <c r="P163" s="8" t="s">
        <v>161</v>
      </c>
      <c r="Q163" s="9">
        <v>46.328000000000003</v>
      </c>
      <c r="S163" s="8" t="s">
        <v>178</v>
      </c>
      <c r="T163" s="9">
        <v>29.043320000000001</v>
      </c>
      <c r="V163" s="8" t="s">
        <v>180</v>
      </c>
      <c r="W163" s="9">
        <v>2579</v>
      </c>
    </row>
    <row r="164" spans="3:23" ht="14.4" x14ac:dyDescent="0.3">
      <c r="C164" s="25"/>
      <c r="D164" s="5" t="s">
        <v>181</v>
      </c>
      <c r="E164" s="26">
        <v>38.757240000000003</v>
      </c>
      <c r="G164" s="5" t="s">
        <v>181</v>
      </c>
      <c r="H164" s="6">
        <v>126.2046</v>
      </c>
      <c r="J164" s="5" t="s">
        <v>175</v>
      </c>
      <c r="K164" s="6">
        <v>45873.61</v>
      </c>
      <c r="M164" s="5" t="s">
        <v>177</v>
      </c>
      <c r="N164" s="6">
        <v>1177.0329999999999</v>
      </c>
      <c r="P164" s="5" t="s">
        <v>162</v>
      </c>
      <c r="Q164" s="6">
        <v>59.207000000000001</v>
      </c>
      <c r="S164" s="5" t="s">
        <v>179</v>
      </c>
      <c r="T164" s="6">
        <v>89.392150000000001</v>
      </c>
      <c r="V164" s="5" t="s">
        <v>181</v>
      </c>
      <c r="W164" s="6">
        <v>520</v>
      </c>
    </row>
    <row r="165" spans="3:23" ht="14.4" x14ac:dyDescent="0.3">
      <c r="C165" s="25"/>
      <c r="D165" s="8" t="s">
        <v>183</v>
      </c>
      <c r="E165" s="27">
        <v>48.625109999999999</v>
      </c>
      <c r="G165" s="8" t="s">
        <v>184</v>
      </c>
      <c r="H165" s="9">
        <v>127.32989999999999</v>
      </c>
      <c r="J165" s="8" t="s">
        <v>176</v>
      </c>
      <c r="K165" s="9">
        <v>29289.61</v>
      </c>
      <c r="M165" s="8" t="s">
        <v>178</v>
      </c>
      <c r="N165" s="9">
        <v>178.2423</v>
      </c>
      <c r="P165" s="8" t="s">
        <v>163</v>
      </c>
      <c r="Q165" s="9">
        <v>83.063000000000002</v>
      </c>
      <c r="S165" s="8" t="s">
        <v>180</v>
      </c>
      <c r="T165" s="9">
        <v>48.913699999999999</v>
      </c>
      <c r="V165" s="8" t="s">
        <v>183</v>
      </c>
      <c r="W165" s="9">
        <v>424</v>
      </c>
    </row>
    <row r="166" spans="3:23" ht="14.4" x14ac:dyDescent="0.3">
      <c r="C166" s="25"/>
      <c r="D166" s="5" t="s">
        <v>184</v>
      </c>
      <c r="E166" s="26">
        <v>44.636090000000003</v>
      </c>
      <c r="G166" s="5" t="s">
        <v>185</v>
      </c>
      <c r="H166" s="6">
        <v>74.357900000000001</v>
      </c>
      <c r="J166" s="5" t="s">
        <v>177</v>
      </c>
      <c r="K166" s="6">
        <v>23401.26</v>
      </c>
      <c r="M166" s="5" t="s">
        <v>179</v>
      </c>
      <c r="N166" s="6">
        <v>1856.691</v>
      </c>
      <c r="P166" s="5" t="s">
        <v>164</v>
      </c>
      <c r="Q166" s="6">
        <v>23.963999999999999</v>
      </c>
      <c r="S166" s="5" t="s">
        <v>181</v>
      </c>
      <c r="T166" s="6">
        <v>72.163399999999996</v>
      </c>
      <c r="V166" s="5" t="s">
        <v>184</v>
      </c>
      <c r="W166" s="6">
        <v>1085</v>
      </c>
    </row>
    <row r="167" spans="3:23" ht="14.4" x14ac:dyDescent="0.3">
      <c r="C167" s="25"/>
      <c r="D167" s="8" t="s">
        <v>185</v>
      </c>
      <c r="E167" s="27">
        <v>44.288760000000003</v>
      </c>
      <c r="G167" s="8" t="s">
        <v>296</v>
      </c>
      <c r="H167" s="9">
        <v>109.5634</v>
      </c>
      <c r="J167" s="8" t="s">
        <v>178</v>
      </c>
      <c r="K167" s="9">
        <v>4855.2299999999996</v>
      </c>
      <c r="M167" s="8" t="s">
        <v>180</v>
      </c>
      <c r="N167" s="9">
        <v>766.63639999999998</v>
      </c>
      <c r="P167" s="8" t="s">
        <v>165</v>
      </c>
      <c r="Q167" s="9">
        <v>17.826969999999999</v>
      </c>
      <c r="S167" s="8" t="s">
        <v>182</v>
      </c>
      <c r="T167" s="9">
        <v>125.1099</v>
      </c>
      <c r="V167" s="8" t="s">
        <v>185</v>
      </c>
      <c r="W167" s="9">
        <v>9918962</v>
      </c>
    </row>
    <row r="168" spans="3:23" ht="14.4" x14ac:dyDescent="0.3">
      <c r="C168" s="25"/>
      <c r="D168" s="5" t="s">
        <v>296</v>
      </c>
      <c r="E168" s="26">
        <v>43.132399999999997</v>
      </c>
      <c r="G168" s="5" t="s">
        <v>186</v>
      </c>
      <c r="H168" s="6">
        <v>115.633</v>
      </c>
      <c r="J168" s="5" t="s">
        <v>179</v>
      </c>
      <c r="K168" s="6">
        <v>31805.54</v>
      </c>
      <c r="M168" s="5" t="s">
        <v>181</v>
      </c>
      <c r="N168" s="6">
        <v>393.904</v>
      </c>
      <c r="P168" s="5" t="s">
        <v>166</v>
      </c>
      <c r="Q168" s="6">
        <v>49.968000000000004</v>
      </c>
      <c r="S168" s="5" t="s">
        <v>184</v>
      </c>
      <c r="T168" s="6">
        <v>107.4203</v>
      </c>
      <c r="V168" s="5" t="s">
        <v>298</v>
      </c>
      <c r="W168" s="6">
        <v>797</v>
      </c>
    </row>
    <row r="169" spans="3:23" ht="14.4" x14ac:dyDescent="0.3">
      <c r="C169" s="25"/>
      <c r="D169" s="8" t="s">
        <v>298</v>
      </c>
      <c r="E169" s="27">
        <v>47.095030000000001</v>
      </c>
      <c r="G169" s="8" t="s">
        <v>187</v>
      </c>
      <c r="H169" s="9">
        <v>106.9526</v>
      </c>
      <c r="J169" s="8" t="s">
        <v>180</v>
      </c>
      <c r="K169" s="9">
        <v>13093.76</v>
      </c>
      <c r="M169" s="8" t="s">
        <v>182</v>
      </c>
      <c r="N169" s="9">
        <v>2011.5170000000001</v>
      </c>
      <c r="P169" s="8" t="s">
        <v>290</v>
      </c>
      <c r="Q169" s="9">
        <v>29.317</v>
      </c>
      <c r="S169" s="8" t="s">
        <v>185</v>
      </c>
      <c r="T169" s="9">
        <v>53.662770000000002</v>
      </c>
      <c r="V169" s="8" t="s">
        <v>186</v>
      </c>
      <c r="W169" s="9">
        <v>20</v>
      </c>
    </row>
    <row r="170" spans="3:23" ht="14.4" x14ac:dyDescent="0.3">
      <c r="C170" s="25"/>
      <c r="D170" s="5" t="s">
        <v>186</v>
      </c>
      <c r="E170" s="26">
        <v>49.122979999999998</v>
      </c>
      <c r="G170" s="5" t="s">
        <v>188</v>
      </c>
      <c r="H170" s="6">
        <v>89.975750000000005</v>
      </c>
      <c r="J170" s="5" t="s">
        <v>181</v>
      </c>
      <c r="K170" s="6">
        <v>8723.5470000000005</v>
      </c>
      <c r="M170" s="5" t="s">
        <v>183</v>
      </c>
      <c r="N170" s="6">
        <v>101.2778</v>
      </c>
      <c r="P170" s="5" t="s">
        <v>167</v>
      </c>
      <c r="Q170" s="6">
        <v>83.575000000000003</v>
      </c>
      <c r="S170" s="5" t="s">
        <v>296</v>
      </c>
      <c r="T170" s="6">
        <v>105.99760000000001</v>
      </c>
      <c r="V170" s="5" t="s">
        <v>187</v>
      </c>
      <c r="W170" s="6">
        <v>73</v>
      </c>
    </row>
    <row r="171" spans="3:23" ht="14.4" x14ac:dyDescent="0.3">
      <c r="C171" s="25"/>
      <c r="D171" s="8" t="s">
        <v>187</v>
      </c>
      <c r="E171" s="27">
        <v>40.36506</v>
      </c>
      <c r="G171" s="8" t="s">
        <v>190</v>
      </c>
      <c r="H171" s="9">
        <v>125.7548</v>
      </c>
      <c r="J171" s="8" t="s">
        <v>182</v>
      </c>
      <c r="K171" s="9">
        <v>18912.53</v>
      </c>
      <c r="M171" s="8" t="s">
        <v>184</v>
      </c>
      <c r="N171" s="9">
        <v>2015.2860000000001</v>
      </c>
      <c r="P171" s="8" t="s">
        <v>168</v>
      </c>
      <c r="Q171" s="9">
        <v>49.655999999999999</v>
      </c>
      <c r="S171" s="8" t="s">
        <v>186</v>
      </c>
      <c r="T171" s="9">
        <v>86.428759999999997</v>
      </c>
      <c r="V171" s="8" t="s">
        <v>188</v>
      </c>
      <c r="W171" s="9">
        <v>100728</v>
      </c>
    </row>
    <row r="172" spans="3:23" ht="14.4" x14ac:dyDescent="0.3">
      <c r="C172" s="25"/>
      <c r="D172" s="5" t="s">
        <v>188</v>
      </c>
      <c r="E172" s="26">
        <v>19.854600000000001</v>
      </c>
      <c r="G172" s="5" t="s">
        <v>303</v>
      </c>
      <c r="H172" s="6">
        <v>109.001</v>
      </c>
      <c r="J172" s="5" t="s">
        <v>183</v>
      </c>
      <c r="K172" s="6">
        <v>4295.509</v>
      </c>
      <c r="M172" s="5" t="s">
        <v>185</v>
      </c>
      <c r="N172" s="6">
        <v>245.41</v>
      </c>
      <c r="P172" s="5" t="s">
        <v>169</v>
      </c>
      <c r="Q172" s="6">
        <v>41.478000000000002</v>
      </c>
      <c r="S172" s="5" t="s">
        <v>187</v>
      </c>
      <c r="T172" s="6">
        <v>70.67577</v>
      </c>
      <c r="V172" s="5" t="s">
        <v>189</v>
      </c>
      <c r="W172" s="6">
        <v>747</v>
      </c>
    </row>
    <row r="173" spans="3:23" ht="14.4" x14ac:dyDescent="0.3">
      <c r="C173" s="25"/>
      <c r="D173" s="8" t="s">
        <v>189</v>
      </c>
      <c r="E173" s="27">
        <v>40.53293</v>
      </c>
      <c r="G173" s="8" t="s">
        <v>191</v>
      </c>
      <c r="H173" s="9">
        <v>141.85579999999999</v>
      </c>
      <c r="J173" s="8" t="s">
        <v>184</v>
      </c>
      <c r="K173" s="9">
        <v>32987.730000000003</v>
      </c>
      <c r="M173" s="8" t="s">
        <v>186</v>
      </c>
      <c r="N173" s="9">
        <v>3242.3519999999999</v>
      </c>
      <c r="P173" s="8" t="s">
        <v>170</v>
      </c>
      <c r="Q173" s="9">
        <v>8.51</v>
      </c>
      <c r="S173" s="8" t="s">
        <v>188</v>
      </c>
      <c r="T173" s="9">
        <v>71.40128</v>
      </c>
      <c r="V173" s="8" t="s">
        <v>190</v>
      </c>
      <c r="W173" s="9">
        <v>150937</v>
      </c>
    </row>
    <row r="174" spans="3:23" ht="14.4" x14ac:dyDescent="0.3">
      <c r="C174" s="25"/>
      <c r="D174" s="5" t="s">
        <v>190</v>
      </c>
      <c r="E174" s="26">
        <v>45.728020000000001</v>
      </c>
      <c r="G174" s="5" t="s">
        <v>192</v>
      </c>
      <c r="H174" s="6">
        <v>116.0354</v>
      </c>
      <c r="J174" s="5" t="s">
        <v>185</v>
      </c>
      <c r="K174" s="6">
        <v>3575.7330000000002</v>
      </c>
      <c r="M174" s="5" t="s">
        <v>187</v>
      </c>
      <c r="N174" s="6">
        <v>935.32899999999995</v>
      </c>
      <c r="P174" s="5" t="s">
        <v>171</v>
      </c>
      <c r="Q174" s="6">
        <v>17.751999999999999</v>
      </c>
      <c r="S174" s="5" t="s">
        <v>189</v>
      </c>
      <c r="T174" s="6">
        <v>101.498</v>
      </c>
      <c r="V174" s="5" t="s">
        <v>191</v>
      </c>
      <c r="W174" s="6">
        <v>30</v>
      </c>
    </row>
    <row r="175" spans="3:23" ht="14.4" x14ac:dyDescent="0.3">
      <c r="C175" s="25"/>
      <c r="D175" s="8" t="s">
        <v>303</v>
      </c>
      <c r="E175" s="27">
        <v>43.404809999999998</v>
      </c>
      <c r="G175" s="8" t="s">
        <v>193</v>
      </c>
      <c r="H175" s="9">
        <v>157.43129999999999</v>
      </c>
      <c r="J175" s="8" t="s">
        <v>296</v>
      </c>
      <c r="K175" s="9">
        <v>34947.17</v>
      </c>
      <c r="M175" s="8" t="s">
        <v>189</v>
      </c>
      <c r="N175" s="9">
        <v>291.16930000000002</v>
      </c>
      <c r="P175" s="8" t="s">
        <v>172</v>
      </c>
      <c r="Q175" s="9">
        <v>80.260000000000005</v>
      </c>
      <c r="S175" s="8" t="s">
        <v>190</v>
      </c>
      <c r="T175" s="9">
        <v>59.711300000000001</v>
      </c>
      <c r="V175" s="8" t="s">
        <v>192</v>
      </c>
      <c r="W175" s="9">
        <v>1155</v>
      </c>
    </row>
    <row r="176" spans="3:23" ht="14.4" x14ac:dyDescent="0.3">
      <c r="C176" s="25"/>
      <c r="D176" s="5" t="s">
        <v>191</v>
      </c>
      <c r="E176" s="26">
        <v>13.5585</v>
      </c>
      <c r="G176" s="5" t="s">
        <v>194</v>
      </c>
      <c r="H176" s="6">
        <v>78.854110000000006</v>
      </c>
      <c r="J176" s="5" t="s">
        <v>186</v>
      </c>
      <c r="K176" s="6">
        <v>36034.18</v>
      </c>
      <c r="M176" s="5" t="s">
        <v>190</v>
      </c>
      <c r="N176" s="6">
        <v>6152.7460000000001</v>
      </c>
      <c r="P176" s="5" t="s">
        <v>173</v>
      </c>
      <c r="Q176" s="6">
        <v>0</v>
      </c>
      <c r="S176" s="5" t="s">
        <v>191</v>
      </c>
      <c r="T176" s="6">
        <v>91.838449999999995</v>
      </c>
      <c r="V176" s="5" t="s">
        <v>193</v>
      </c>
      <c r="W176" s="6">
        <v>61457</v>
      </c>
    </row>
    <row r="177" spans="3:23" ht="14.4" x14ac:dyDescent="0.3">
      <c r="C177" s="25"/>
      <c r="D177" s="8" t="s">
        <v>192</v>
      </c>
      <c r="E177" s="27">
        <v>43.087090000000003</v>
      </c>
      <c r="G177" s="8" t="s">
        <v>195</v>
      </c>
      <c r="H177" s="9">
        <v>87.363140000000001</v>
      </c>
      <c r="J177" s="8" t="s">
        <v>187</v>
      </c>
      <c r="K177" s="9">
        <v>13163.5</v>
      </c>
      <c r="M177" s="8" t="s">
        <v>191</v>
      </c>
      <c r="N177" s="9">
        <v>3165.8580000000002</v>
      </c>
      <c r="P177" s="8" t="s">
        <v>174</v>
      </c>
      <c r="Q177" s="9">
        <v>13.462</v>
      </c>
      <c r="S177" s="8" t="s">
        <v>192</v>
      </c>
      <c r="T177" s="9">
        <v>87.136660000000006</v>
      </c>
      <c r="V177" s="8" t="s">
        <v>194</v>
      </c>
      <c r="W177" s="9">
        <v>247469</v>
      </c>
    </row>
    <row r="178" spans="3:23" ht="14.4" x14ac:dyDescent="0.3">
      <c r="C178" s="25"/>
      <c r="D178" s="5" t="s">
        <v>193</v>
      </c>
      <c r="E178" s="26">
        <v>48.578389999999999</v>
      </c>
      <c r="G178" s="5" t="s">
        <v>196</v>
      </c>
      <c r="H178" s="6">
        <v>122.5733</v>
      </c>
      <c r="J178" s="5" t="s">
        <v>188</v>
      </c>
      <c r="K178" s="6">
        <v>6472.1220000000003</v>
      </c>
      <c r="M178" s="5" t="s">
        <v>192</v>
      </c>
      <c r="N178" s="6">
        <v>1576.299</v>
      </c>
      <c r="P178" s="5" t="s">
        <v>175</v>
      </c>
      <c r="Q178" s="6">
        <v>19.4008</v>
      </c>
      <c r="S178" s="5" t="s">
        <v>193</v>
      </c>
      <c r="T178" s="6">
        <v>51.133139999999997</v>
      </c>
      <c r="V178" s="5" t="s">
        <v>195</v>
      </c>
      <c r="W178" s="6">
        <v>2973843</v>
      </c>
    </row>
    <row r="179" spans="3:23" ht="14.4" x14ac:dyDescent="0.3">
      <c r="C179" s="25"/>
      <c r="D179" s="8" t="s">
        <v>194</v>
      </c>
      <c r="E179" s="27">
        <v>51.650100000000002</v>
      </c>
      <c r="G179" s="8" t="s">
        <v>197</v>
      </c>
      <c r="H179" s="9">
        <v>72.007909999999995</v>
      </c>
      <c r="J179" s="8" t="s">
        <v>189</v>
      </c>
      <c r="K179" s="9">
        <v>7592.241</v>
      </c>
      <c r="M179" s="8" t="s">
        <v>193</v>
      </c>
      <c r="N179" s="9">
        <v>1488.317</v>
      </c>
      <c r="P179" s="8" t="s">
        <v>176</v>
      </c>
      <c r="Q179" s="9">
        <v>15.461</v>
      </c>
      <c r="S179" s="8" t="s">
        <v>194</v>
      </c>
      <c r="T179" s="9">
        <v>55.821399999999997</v>
      </c>
      <c r="V179" s="8" t="s">
        <v>196</v>
      </c>
      <c r="W179" s="9">
        <v>1492</v>
      </c>
    </row>
    <row r="180" spans="3:23" ht="14.4" x14ac:dyDescent="0.3">
      <c r="C180" s="25"/>
      <c r="D180" s="5" t="s">
        <v>195</v>
      </c>
      <c r="E180" s="26">
        <v>22.322199999999999</v>
      </c>
      <c r="G180" s="5" t="s">
        <v>198</v>
      </c>
      <c r="H180" s="6">
        <v>104.45059999999999</v>
      </c>
      <c r="J180" s="5" t="s">
        <v>190</v>
      </c>
      <c r="K180" s="6">
        <v>50307.56</v>
      </c>
      <c r="M180" s="5" t="s">
        <v>194</v>
      </c>
      <c r="N180" s="6">
        <v>169.82419999999999</v>
      </c>
      <c r="P180" s="5" t="s">
        <v>177</v>
      </c>
      <c r="Q180" s="6">
        <v>37.881459999999997</v>
      </c>
      <c r="S180" s="5" t="s">
        <v>195</v>
      </c>
      <c r="T180" s="6">
        <v>42.196750000000002</v>
      </c>
      <c r="V180" s="5" t="s">
        <v>197</v>
      </c>
      <c r="W180" s="6">
        <v>724787</v>
      </c>
    </row>
    <row r="181" spans="3:23" ht="14.4" x14ac:dyDescent="0.3">
      <c r="C181" s="25"/>
      <c r="D181" s="8" t="s">
        <v>196</v>
      </c>
      <c r="E181" s="27">
        <v>15.899520000000001</v>
      </c>
      <c r="G181" s="8" t="s">
        <v>199</v>
      </c>
      <c r="H181" s="9">
        <v>148.82159999999999</v>
      </c>
      <c r="J181" s="8" t="s">
        <v>191</v>
      </c>
      <c r="K181" s="9">
        <v>93186.26</v>
      </c>
      <c r="M181" s="8" t="s">
        <v>195</v>
      </c>
      <c r="N181" s="9">
        <v>249.03630000000001</v>
      </c>
      <c r="P181" s="8" t="s">
        <v>178</v>
      </c>
      <c r="Q181" s="9">
        <v>63.334000000000003</v>
      </c>
      <c r="S181" s="8" t="s">
        <v>196</v>
      </c>
      <c r="T181" s="9">
        <v>66.686769999999996</v>
      </c>
      <c r="V181" s="8" t="s">
        <v>198</v>
      </c>
      <c r="W181" s="9">
        <v>18208</v>
      </c>
    </row>
    <row r="182" spans="3:23" ht="14.4" x14ac:dyDescent="0.3">
      <c r="C182" s="25"/>
      <c r="D182" s="5" t="s">
        <v>197</v>
      </c>
      <c r="E182" s="26">
        <v>30.35379</v>
      </c>
      <c r="G182" s="5" t="s">
        <v>200</v>
      </c>
      <c r="H182" s="6">
        <v>73.833780000000004</v>
      </c>
      <c r="J182" s="5" t="s">
        <v>192</v>
      </c>
      <c r="K182" s="6">
        <v>30174.14</v>
      </c>
      <c r="M182" s="5" t="s">
        <v>196</v>
      </c>
      <c r="N182" s="6">
        <v>3519.9070000000002</v>
      </c>
      <c r="P182" s="5" t="s">
        <v>179</v>
      </c>
      <c r="Q182" s="6">
        <v>32.290999999999997</v>
      </c>
      <c r="S182" s="5" t="s">
        <v>197</v>
      </c>
      <c r="T182" s="6">
        <v>17.926760000000002</v>
      </c>
      <c r="V182" s="5" t="s">
        <v>199</v>
      </c>
      <c r="W182" s="6">
        <v>46</v>
      </c>
    </row>
    <row r="183" spans="3:23" ht="14.4" x14ac:dyDescent="0.3">
      <c r="C183" s="25"/>
      <c r="D183" s="8" t="s">
        <v>198</v>
      </c>
      <c r="E183" s="27">
        <v>40.40672</v>
      </c>
      <c r="G183" s="8" t="s">
        <v>201</v>
      </c>
      <c r="H183" s="9">
        <v>83.072239999999994</v>
      </c>
      <c r="J183" s="8" t="s">
        <v>193</v>
      </c>
      <c r="K183" s="9">
        <v>28763.52</v>
      </c>
      <c r="M183" s="8" t="s">
        <v>197</v>
      </c>
      <c r="N183" s="9">
        <v>293.05579999999998</v>
      </c>
      <c r="P183" s="8" t="s">
        <v>180</v>
      </c>
      <c r="Q183" s="9">
        <v>22.093</v>
      </c>
      <c r="S183" s="8" t="s">
        <v>198</v>
      </c>
      <c r="T183" s="9">
        <v>60.51567</v>
      </c>
      <c r="V183" s="8" t="s">
        <v>200</v>
      </c>
      <c r="W183" s="9">
        <v>33</v>
      </c>
    </row>
    <row r="184" spans="3:23" ht="14.4" x14ac:dyDescent="0.3">
      <c r="C184" s="25"/>
      <c r="D184" s="5" t="s">
        <v>199</v>
      </c>
      <c r="E184" s="26">
        <v>41.753279999999997</v>
      </c>
      <c r="G184" s="5" t="s">
        <v>202</v>
      </c>
      <c r="H184" s="6">
        <v>146.9221</v>
      </c>
      <c r="J184" s="5" t="s">
        <v>194</v>
      </c>
      <c r="K184" s="6">
        <v>2139.636</v>
      </c>
      <c r="M184" s="5" t="s">
        <v>198</v>
      </c>
      <c r="N184" s="6">
        <v>146.39420000000001</v>
      </c>
      <c r="P184" s="5" t="s">
        <v>181</v>
      </c>
      <c r="Q184" s="6">
        <v>53.093000000000004</v>
      </c>
      <c r="S184" s="5" t="s">
        <v>199</v>
      </c>
      <c r="T184" s="6">
        <v>326.93880000000001</v>
      </c>
      <c r="V184" s="5" t="s">
        <v>201</v>
      </c>
      <c r="W184" s="6">
        <v>4846</v>
      </c>
    </row>
    <row r="185" spans="3:23" ht="14.4" x14ac:dyDescent="0.3">
      <c r="C185" s="25"/>
      <c r="D185" s="8" t="s">
        <v>200</v>
      </c>
      <c r="E185" s="27">
        <v>48.637999999999998</v>
      </c>
      <c r="G185" s="8" t="s">
        <v>308</v>
      </c>
      <c r="H185" s="9">
        <v>113.9559</v>
      </c>
      <c r="J185" s="8" t="s">
        <v>195</v>
      </c>
      <c r="K185" s="9">
        <v>6195.7610000000004</v>
      </c>
      <c r="M185" s="8" t="s">
        <v>199</v>
      </c>
      <c r="N185" s="9">
        <v>4439.2820000000002</v>
      </c>
      <c r="P185" s="8" t="s">
        <v>182</v>
      </c>
      <c r="Q185" s="9">
        <v>20.07</v>
      </c>
      <c r="S185" s="8" t="s">
        <v>201</v>
      </c>
      <c r="T185" s="9">
        <v>56.695830000000001</v>
      </c>
      <c r="V185" s="8" t="s">
        <v>202</v>
      </c>
      <c r="W185" s="9">
        <v>32562</v>
      </c>
    </row>
    <row r="186" spans="3:23" ht="14.4" x14ac:dyDescent="0.3">
      <c r="C186" s="25"/>
      <c r="D186" s="5" t="s">
        <v>201</v>
      </c>
      <c r="E186" s="26">
        <v>49.737189999999998</v>
      </c>
      <c r="G186" s="5" t="s">
        <v>302</v>
      </c>
      <c r="H186" s="6">
        <v>50.9923</v>
      </c>
      <c r="J186" s="5" t="s">
        <v>196</v>
      </c>
      <c r="K186" s="6">
        <v>48756.19</v>
      </c>
      <c r="M186" s="5" t="s">
        <v>200</v>
      </c>
      <c r="N186" s="6">
        <v>107.63030000000001</v>
      </c>
      <c r="P186" s="5" t="s">
        <v>183</v>
      </c>
      <c r="Q186" s="6">
        <v>86.831000000000003</v>
      </c>
      <c r="S186" s="5" t="s">
        <v>202</v>
      </c>
      <c r="T186" s="6">
        <v>77.175060000000002</v>
      </c>
      <c r="V186" s="5" t="s">
        <v>302</v>
      </c>
      <c r="W186" s="6">
        <v>949637</v>
      </c>
    </row>
    <row r="187" spans="3:23" ht="14.4" x14ac:dyDescent="0.3">
      <c r="C187" s="25"/>
      <c r="D187" s="8" t="s">
        <v>202</v>
      </c>
      <c r="E187" s="27">
        <v>41.862029999999997</v>
      </c>
      <c r="G187" s="8" t="s">
        <v>203</v>
      </c>
      <c r="H187" s="9">
        <v>95.780990000000003</v>
      </c>
      <c r="J187" s="8" t="s">
        <v>197</v>
      </c>
      <c r="K187" s="9">
        <v>4258.7749999999996</v>
      </c>
      <c r="M187" s="8" t="s">
        <v>201</v>
      </c>
      <c r="N187" s="9">
        <v>257.32650000000001</v>
      </c>
      <c r="P187" s="8" t="s">
        <v>184</v>
      </c>
      <c r="Q187" s="9">
        <v>39.942</v>
      </c>
      <c r="S187" s="8" t="s">
        <v>308</v>
      </c>
      <c r="T187" s="9">
        <v>309.488</v>
      </c>
      <c r="V187" s="8" t="s">
        <v>203</v>
      </c>
      <c r="W187" s="9">
        <v>32368</v>
      </c>
    </row>
    <row r="188" spans="3:23" ht="14.4" x14ac:dyDescent="0.3">
      <c r="C188" s="25"/>
      <c r="D188" s="5" t="s">
        <v>302</v>
      </c>
      <c r="E188" s="26">
        <v>23.354209999999998</v>
      </c>
      <c r="G188" s="5" t="s">
        <v>204</v>
      </c>
      <c r="H188" s="6">
        <v>82.093400000000003</v>
      </c>
      <c r="J188" s="5" t="s">
        <v>198</v>
      </c>
      <c r="K188" s="6">
        <v>3395.5340000000001</v>
      </c>
      <c r="M188" s="5" t="s">
        <v>202</v>
      </c>
      <c r="N188" s="6">
        <v>592.34140000000002</v>
      </c>
      <c r="P188" s="5" t="s">
        <v>185</v>
      </c>
      <c r="Q188" s="6">
        <v>58.773049999999998</v>
      </c>
      <c r="S188" s="5" t="s">
        <v>302</v>
      </c>
      <c r="T188" s="6">
        <v>132.2587</v>
      </c>
      <c r="V188" s="5" t="s">
        <v>204</v>
      </c>
      <c r="W188" s="6">
        <v>7241469</v>
      </c>
    </row>
    <row r="189" spans="3:23" ht="14.4" x14ac:dyDescent="0.3">
      <c r="C189" s="25"/>
      <c r="D189" s="8" t="s">
        <v>203</v>
      </c>
      <c r="E189" s="27">
        <v>44.463270000000001</v>
      </c>
      <c r="G189" s="8" t="s">
        <v>293</v>
      </c>
      <c r="H189" s="9">
        <v>17.45871</v>
      </c>
      <c r="J189" s="8" t="s">
        <v>199</v>
      </c>
      <c r="K189" s="9">
        <v>100126</v>
      </c>
      <c r="M189" s="8" t="s">
        <v>308</v>
      </c>
      <c r="N189" s="9">
        <v>4340.0420000000004</v>
      </c>
      <c r="P189" s="8" t="s">
        <v>296</v>
      </c>
      <c r="Q189" s="9">
        <v>6.4219999999999997</v>
      </c>
      <c r="S189" s="8" t="s">
        <v>203</v>
      </c>
      <c r="T189" s="9">
        <v>109.4949</v>
      </c>
      <c r="V189" s="8" t="s">
        <v>293</v>
      </c>
      <c r="W189" s="9">
        <v>2285301</v>
      </c>
    </row>
    <row r="190" spans="3:23" ht="14.4" x14ac:dyDescent="0.3">
      <c r="C190" s="25"/>
      <c r="D190" s="5" t="s">
        <v>204</v>
      </c>
      <c r="E190" s="26">
        <v>46.255940000000002</v>
      </c>
      <c r="G190" s="5" t="s">
        <v>205</v>
      </c>
      <c r="H190" s="6">
        <v>82.197640000000007</v>
      </c>
      <c r="J190" s="5" t="s">
        <v>200</v>
      </c>
      <c r="K190" s="6">
        <v>2765.5030000000002</v>
      </c>
      <c r="M190" s="5" t="s">
        <v>203</v>
      </c>
      <c r="N190" s="6">
        <v>1484.6489999999999</v>
      </c>
      <c r="P190" s="5" t="s">
        <v>298</v>
      </c>
      <c r="Q190" s="6">
        <v>38.100999999999999</v>
      </c>
      <c r="S190" s="5" t="s">
        <v>204</v>
      </c>
      <c r="T190" s="6">
        <v>52.956530000000001</v>
      </c>
      <c r="V190" s="5" t="s">
        <v>205</v>
      </c>
      <c r="W190" s="6">
        <v>7241640</v>
      </c>
    </row>
    <row r="191" spans="3:23" ht="14.4" x14ac:dyDescent="0.3">
      <c r="C191" s="25"/>
      <c r="D191" s="8" t="s">
        <v>293</v>
      </c>
      <c r="E191" s="27">
        <v>49.315539999999999</v>
      </c>
      <c r="G191" s="8" t="s">
        <v>206</v>
      </c>
      <c r="H191" s="9">
        <v>115.7936</v>
      </c>
      <c r="J191" s="8" t="s">
        <v>201</v>
      </c>
      <c r="K191" s="9">
        <v>1703.81</v>
      </c>
      <c r="M191" s="8" t="s">
        <v>204</v>
      </c>
      <c r="N191" s="9">
        <v>260.77670000000001</v>
      </c>
      <c r="P191" s="8" t="s">
        <v>186</v>
      </c>
      <c r="Q191" s="9">
        <v>34.789000000000001</v>
      </c>
      <c r="S191" s="8" t="s">
        <v>205</v>
      </c>
      <c r="T191" s="9">
        <v>53.454329999999999</v>
      </c>
      <c r="V191" s="8" t="s">
        <v>206</v>
      </c>
      <c r="W191" s="9">
        <v>40457</v>
      </c>
    </row>
    <row r="192" spans="3:23" ht="14.4" x14ac:dyDescent="0.3">
      <c r="C192" s="25"/>
      <c r="D192" s="5" t="s">
        <v>205</v>
      </c>
      <c r="E192" s="26">
        <v>46.245800000000003</v>
      </c>
      <c r="G192" s="5" t="s">
        <v>207</v>
      </c>
      <c r="H192" s="6">
        <v>77.056129999999996</v>
      </c>
      <c r="J192" s="5" t="s">
        <v>202</v>
      </c>
      <c r="K192" s="6">
        <v>8825.4519999999993</v>
      </c>
      <c r="M192" s="5" t="s">
        <v>293</v>
      </c>
      <c r="N192" s="6">
        <v>113.7792</v>
      </c>
      <c r="P192" s="5" t="s">
        <v>187</v>
      </c>
      <c r="Q192" s="6">
        <v>38.414999999999999</v>
      </c>
      <c r="S192" s="5" t="s">
        <v>206</v>
      </c>
      <c r="T192" s="6">
        <v>109.61020000000001</v>
      </c>
      <c r="V192" s="5" t="s">
        <v>207</v>
      </c>
      <c r="W192" s="6">
        <v>31</v>
      </c>
    </row>
    <row r="193" spans="3:23" ht="14.4" x14ac:dyDescent="0.3">
      <c r="C193" s="25"/>
      <c r="D193" s="8" t="s">
        <v>206</v>
      </c>
      <c r="E193" s="27">
        <v>39.152740000000001</v>
      </c>
      <c r="G193" s="8" t="s">
        <v>208</v>
      </c>
      <c r="H193" s="9">
        <v>130.60470000000001</v>
      </c>
      <c r="J193" s="8" t="s">
        <v>308</v>
      </c>
      <c r="K193" s="9">
        <v>60886.49</v>
      </c>
      <c r="M193" s="8" t="s">
        <v>205</v>
      </c>
      <c r="N193" s="9">
        <v>262.22669999999999</v>
      </c>
      <c r="P193" s="8" t="s">
        <v>188</v>
      </c>
      <c r="Q193" s="9">
        <v>23.835999999999999</v>
      </c>
      <c r="S193" s="8" t="s">
        <v>209</v>
      </c>
      <c r="T193" s="9">
        <v>190.5436</v>
      </c>
      <c r="V193" s="8" t="s">
        <v>208</v>
      </c>
      <c r="W193" s="9">
        <v>22</v>
      </c>
    </row>
    <row r="194" spans="3:23" ht="14.4" x14ac:dyDescent="0.3">
      <c r="C194" s="25"/>
      <c r="D194" s="5" t="s">
        <v>207</v>
      </c>
      <c r="E194" s="26">
        <v>36.095100000000002</v>
      </c>
      <c r="G194" s="5" t="s">
        <v>209</v>
      </c>
      <c r="H194" s="6">
        <v>132.80179999999999</v>
      </c>
      <c r="J194" s="5" t="s">
        <v>203</v>
      </c>
      <c r="K194" s="6">
        <v>18295.75</v>
      </c>
      <c r="M194" s="5" t="s">
        <v>206</v>
      </c>
      <c r="N194" s="6">
        <v>1093.944</v>
      </c>
      <c r="P194" s="5" t="s">
        <v>189</v>
      </c>
      <c r="Q194" s="6">
        <v>61.21866</v>
      </c>
      <c r="S194" s="5" t="s">
        <v>210</v>
      </c>
      <c r="T194" s="6">
        <v>161.10230000000001</v>
      </c>
      <c r="V194" s="5" t="s">
        <v>209</v>
      </c>
      <c r="W194" s="6">
        <v>1218</v>
      </c>
    </row>
    <row r="195" spans="3:23" ht="14.4" x14ac:dyDescent="0.3">
      <c r="C195" s="25"/>
      <c r="D195" s="8" t="s">
        <v>208</v>
      </c>
      <c r="E195" s="27">
        <v>38.42848</v>
      </c>
      <c r="G195" s="8" t="s">
        <v>210</v>
      </c>
      <c r="H195" s="9">
        <v>118.6742</v>
      </c>
      <c r="J195" s="8" t="s">
        <v>204</v>
      </c>
      <c r="K195" s="9">
        <v>3824.6529999999998</v>
      </c>
      <c r="M195" s="8" t="s">
        <v>207</v>
      </c>
      <c r="N195" s="9">
        <v>213.92349999999999</v>
      </c>
      <c r="P195" s="8" t="s">
        <v>190</v>
      </c>
      <c r="Q195" s="9">
        <v>18.719860000000001</v>
      </c>
      <c r="S195" s="8" t="s">
        <v>211</v>
      </c>
      <c r="T195" s="9">
        <v>89.131200000000007</v>
      </c>
      <c r="V195" s="8" t="s">
        <v>210</v>
      </c>
      <c r="W195" s="9">
        <v>19</v>
      </c>
    </row>
    <row r="196" spans="3:23" ht="14.4" x14ac:dyDescent="0.3">
      <c r="C196" s="25"/>
      <c r="D196" s="5" t="s">
        <v>209</v>
      </c>
      <c r="E196" s="26">
        <v>45.37135</v>
      </c>
      <c r="G196" s="5" t="s">
        <v>211</v>
      </c>
      <c r="H196" s="6">
        <v>126.6219</v>
      </c>
      <c r="J196" s="5" t="s">
        <v>205</v>
      </c>
      <c r="K196" s="6">
        <v>3849.087</v>
      </c>
      <c r="M196" s="5" t="s">
        <v>208</v>
      </c>
      <c r="N196" s="6">
        <v>1179.6410000000001</v>
      </c>
      <c r="P196" s="5" t="s">
        <v>303</v>
      </c>
      <c r="Q196" s="6">
        <v>38.165999999999997</v>
      </c>
      <c r="S196" s="5" t="s">
        <v>212</v>
      </c>
      <c r="T196" s="6">
        <v>84.768810000000002</v>
      </c>
      <c r="V196" s="5" t="s">
        <v>211</v>
      </c>
      <c r="W196" s="6">
        <v>16</v>
      </c>
    </row>
    <row r="197" spans="3:23" ht="14.4" x14ac:dyDescent="0.3">
      <c r="C197" s="25"/>
      <c r="D197" s="8" t="s">
        <v>210</v>
      </c>
      <c r="E197" s="27">
        <v>46.2027</v>
      </c>
      <c r="G197" s="8" t="s">
        <v>214</v>
      </c>
      <c r="H197" s="9">
        <v>184.298</v>
      </c>
      <c r="J197" s="8" t="s">
        <v>206</v>
      </c>
      <c r="K197" s="9">
        <v>21128.639999999999</v>
      </c>
      <c r="M197" s="8" t="s">
        <v>209</v>
      </c>
      <c r="N197" s="9">
        <v>2179.5419999999999</v>
      </c>
      <c r="P197" s="8" t="s">
        <v>191</v>
      </c>
      <c r="Q197" s="9">
        <v>0.86499999999999999</v>
      </c>
      <c r="S197" s="8" t="s">
        <v>213</v>
      </c>
      <c r="T197" s="9">
        <v>171.72479999999999</v>
      </c>
      <c r="V197" s="8" t="s">
        <v>212</v>
      </c>
      <c r="W197" s="9">
        <v>237</v>
      </c>
    </row>
    <row r="198" spans="3:23" ht="14.4" x14ac:dyDescent="0.3">
      <c r="C198" s="25"/>
      <c r="D198" s="5" t="s">
        <v>211</v>
      </c>
      <c r="E198" s="26">
        <v>47.702869999999997</v>
      </c>
      <c r="G198" s="5" t="s">
        <v>307</v>
      </c>
      <c r="H198" s="6">
        <v>101.0895</v>
      </c>
      <c r="J198" s="5" t="s">
        <v>207</v>
      </c>
      <c r="K198" s="6">
        <v>4090.6329999999998</v>
      </c>
      <c r="M198" s="5" t="s">
        <v>210</v>
      </c>
      <c r="N198" s="6">
        <v>3158.3850000000002</v>
      </c>
      <c r="P198" s="5" t="s">
        <v>192</v>
      </c>
      <c r="Q198" s="6">
        <v>46.002000000000002</v>
      </c>
      <c r="S198" s="5" t="s">
        <v>214</v>
      </c>
      <c r="T198" s="6">
        <v>182.3545</v>
      </c>
      <c r="V198" s="5" t="s">
        <v>214</v>
      </c>
      <c r="W198" s="6">
        <v>15</v>
      </c>
    </row>
    <row r="199" spans="3:23" ht="14.4" x14ac:dyDescent="0.3">
      <c r="C199" s="25"/>
      <c r="D199" s="8" t="s">
        <v>212</v>
      </c>
      <c r="E199" s="27">
        <v>48.17154</v>
      </c>
      <c r="G199" s="8" t="s">
        <v>216</v>
      </c>
      <c r="H199" s="9">
        <v>45.123739999999998</v>
      </c>
      <c r="J199" s="8" t="s">
        <v>208</v>
      </c>
      <c r="K199" s="9">
        <v>17039.689999999999</v>
      </c>
      <c r="M199" s="8" t="s">
        <v>211</v>
      </c>
      <c r="N199" s="9">
        <v>5828.41</v>
      </c>
      <c r="P199" s="8" t="s">
        <v>193</v>
      </c>
      <c r="Q199" s="9">
        <v>25.567</v>
      </c>
      <c r="S199" s="8" t="s">
        <v>216</v>
      </c>
      <c r="T199" s="9">
        <v>74.204750000000004</v>
      </c>
      <c r="V199" s="8" t="s">
        <v>307</v>
      </c>
      <c r="W199" s="9">
        <v>6654374</v>
      </c>
    </row>
    <row r="200" spans="3:23" ht="14.4" x14ac:dyDescent="0.3">
      <c r="C200" s="25"/>
      <c r="D200" s="5" t="s">
        <v>307</v>
      </c>
      <c r="E200" s="26">
        <v>16.587489999999999</v>
      </c>
      <c r="G200" s="5" t="s">
        <v>217</v>
      </c>
      <c r="H200" s="6">
        <v>120.2393</v>
      </c>
      <c r="J200" s="5" t="s">
        <v>209</v>
      </c>
      <c r="K200" s="6">
        <v>32553.41</v>
      </c>
      <c r="M200" s="5" t="s">
        <v>212</v>
      </c>
      <c r="N200" s="6">
        <v>695.69839999999999</v>
      </c>
      <c r="P200" s="5" t="s">
        <v>194</v>
      </c>
      <c r="Q200" s="6">
        <v>82.789000000000001</v>
      </c>
      <c r="S200" s="5" t="s">
        <v>217</v>
      </c>
      <c r="T200" s="6">
        <v>48.54016</v>
      </c>
      <c r="V200" s="5" t="s">
        <v>215</v>
      </c>
      <c r="W200" s="6">
        <v>14</v>
      </c>
    </row>
    <row r="201" spans="3:23" ht="14.4" x14ac:dyDescent="0.3">
      <c r="C201" s="25"/>
      <c r="D201" s="8" t="s">
        <v>216</v>
      </c>
      <c r="E201" s="27">
        <v>45.535719999999998</v>
      </c>
      <c r="G201" s="8" t="s">
        <v>218</v>
      </c>
      <c r="H201" s="9">
        <v>125.5304</v>
      </c>
      <c r="J201" s="8" t="s">
        <v>210</v>
      </c>
      <c r="K201" s="9">
        <v>40143.769999999997</v>
      </c>
      <c r="M201" s="8" t="s">
        <v>214</v>
      </c>
      <c r="N201" s="9">
        <v>1548.9749999999999</v>
      </c>
      <c r="P201" s="8" t="s">
        <v>195</v>
      </c>
      <c r="Q201" s="9">
        <v>66.007639999999995</v>
      </c>
      <c r="S201" s="8" t="s">
        <v>218</v>
      </c>
      <c r="T201" s="9">
        <v>71.501390000000001</v>
      </c>
      <c r="V201" s="8" t="s">
        <v>216</v>
      </c>
      <c r="W201" s="9">
        <v>10895</v>
      </c>
    </row>
    <row r="202" spans="3:23" ht="14.4" x14ac:dyDescent="0.3">
      <c r="C202" s="25"/>
      <c r="D202" s="5" t="s">
        <v>217</v>
      </c>
      <c r="E202" s="26">
        <v>43.207909999999998</v>
      </c>
      <c r="G202" s="5" t="s">
        <v>219</v>
      </c>
      <c r="H202" s="6">
        <v>77.886099999999999</v>
      </c>
      <c r="J202" s="5" t="s">
        <v>211</v>
      </c>
      <c r="K202" s="6">
        <v>55243.37</v>
      </c>
      <c r="M202" s="5" t="s">
        <v>216</v>
      </c>
      <c r="N202" s="6">
        <v>79.013499999999993</v>
      </c>
      <c r="P202" s="5" t="s">
        <v>196</v>
      </c>
      <c r="Q202" s="6">
        <v>16.155999999999999</v>
      </c>
      <c r="S202" s="5" t="s">
        <v>219</v>
      </c>
      <c r="T202" s="6">
        <v>75.667519999999996</v>
      </c>
      <c r="V202" s="5" t="s">
        <v>217</v>
      </c>
      <c r="W202" s="6">
        <v>1727834</v>
      </c>
    </row>
    <row r="203" spans="3:23" ht="14.4" x14ac:dyDescent="0.3">
      <c r="C203" s="25"/>
      <c r="D203" s="8" t="s">
        <v>218</v>
      </c>
      <c r="E203" s="27">
        <v>44.223880000000001</v>
      </c>
      <c r="G203" s="8" t="s">
        <v>220</v>
      </c>
      <c r="H203" s="9">
        <v>180.18260000000001</v>
      </c>
      <c r="J203" s="8" t="s">
        <v>212</v>
      </c>
      <c r="K203" s="9">
        <v>8728.7919999999995</v>
      </c>
      <c r="M203" s="8" t="s">
        <v>217</v>
      </c>
      <c r="N203" s="9">
        <v>777.96209999999996</v>
      </c>
      <c r="P203" s="8" t="s">
        <v>197</v>
      </c>
      <c r="Q203" s="9">
        <v>65.358000000000004</v>
      </c>
      <c r="S203" s="8" t="s">
        <v>220</v>
      </c>
      <c r="T203" s="9">
        <v>120.89919999999999</v>
      </c>
      <c r="V203" s="8" t="s">
        <v>218</v>
      </c>
      <c r="W203" s="9">
        <v>361916</v>
      </c>
    </row>
    <row r="204" spans="3:23" ht="14.4" x14ac:dyDescent="0.3">
      <c r="C204" s="25"/>
      <c r="D204" s="5" t="s">
        <v>219</v>
      </c>
      <c r="E204" s="26">
        <v>48.14385</v>
      </c>
      <c r="G204" s="5" t="s">
        <v>223</v>
      </c>
      <c r="H204" s="6">
        <v>105.95</v>
      </c>
      <c r="J204" s="5" t="s">
        <v>213</v>
      </c>
      <c r="K204" s="6">
        <v>36203.040000000001</v>
      </c>
      <c r="M204" s="5" t="s">
        <v>218</v>
      </c>
      <c r="N204" s="6">
        <v>1210.54</v>
      </c>
      <c r="P204" s="5" t="s">
        <v>198</v>
      </c>
      <c r="Q204" s="6">
        <v>52.808</v>
      </c>
      <c r="S204" s="5" t="s">
        <v>222</v>
      </c>
      <c r="T204" s="6">
        <v>35.16339</v>
      </c>
      <c r="V204" s="5" t="s">
        <v>219</v>
      </c>
      <c r="W204" s="6">
        <v>8029</v>
      </c>
    </row>
    <row r="205" spans="3:23" ht="14.4" x14ac:dyDescent="0.3">
      <c r="C205" s="25"/>
      <c r="D205" s="8" t="s">
        <v>220</v>
      </c>
      <c r="E205" s="27">
        <v>45.592440000000003</v>
      </c>
      <c r="G205" s="8" t="s">
        <v>224</v>
      </c>
      <c r="H205" s="9">
        <v>115.8141</v>
      </c>
      <c r="J205" s="8" t="s">
        <v>214</v>
      </c>
      <c r="K205" s="9">
        <v>28678.77</v>
      </c>
      <c r="M205" s="8" t="s">
        <v>219</v>
      </c>
      <c r="N205" s="9">
        <v>109.3597</v>
      </c>
      <c r="P205" s="8" t="s">
        <v>199</v>
      </c>
      <c r="Q205" s="9">
        <v>0</v>
      </c>
      <c r="S205" s="8" t="s">
        <v>223</v>
      </c>
      <c r="T205" s="9">
        <v>46.649889999999999</v>
      </c>
      <c r="V205" s="8" t="s">
        <v>220</v>
      </c>
      <c r="W205" s="9">
        <v>183</v>
      </c>
    </row>
    <row r="206" spans="3:23" ht="14.4" x14ac:dyDescent="0.3">
      <c r="C206" s="25"/>
      <c r="D206" s="5" t="s">
        <v>221</v>
      </c>
      <c r="E206" s="26">
        <v>37.190669999999997</v>
      </c>
      <c r="G206" s="5" t="s">
        <v>225</v>
      </c>
      <c r="H206" s="6">
        <v>99.991119999999995</v>
      </c>
      <c r="J206" s="5" t="s">
        <v>215</v>
      </c>
      <c r="K206" s="6">
        <v>28848.42</v>
      </c>
      <c r="M206" s="5" t="s">
        <v>220</v>
      </c>
      <c r="N206" s="6">
        <v>722.69680000000005</v>
      </c>
      <c r="P206" s="5" t="s">
        <v>200</v>
      </c>
      <c r="Q206" s="6">
        <v>76.251000000000005</v>
      </c>
      <c r="S206" s="5" t="s">
        <v>224</v>
      </c>
      <c r="T206" s="6">
        <v>63.420389999999998</v>
      </c>
      <c r="V206" s="5" t="s">
        <v>221</v>
      </c>
      <c r="W206" s="6">
        <v>1695</v>
      </c>
    </row>
    <row r="207" spans="3:23" ht="14.4" x14ac:dyDescent="0.3">
      <c r="C207" s="25"/>
      <c r="D207" s="8" t="s">
        <v>222</v>
      </c>
      <c r="E207" s="27">
        <v>39.506070000000001</v>
      </c>
      <c r="G207" s="8" t="s">
        <v>226</v>
      </c>
      <c r="H207" s="9">
        <v>104.5941</v>
      </c>
      <c r="J207" s="8" t="s">
        <v>216</v>
      </c>
      <c r="K207" s="9">
        <v>1614.7180000000001</v>
      </c>
      <c r="M207" s="8" t="s">
        <v>221</v>
      </c>
      <c r="N207" s="9">
        <v>249.74610000000001</v>
      </c>
      <c r="P207" s="8" t="s">
        <v>201</v>
      </c>
      <c r="Q207" s="9">
        <v>57.945</v>
      </c>
      <c r="S207" s="8" t="s">
        <v>225</v>
      </c>
      <c r="T207" s="9">
        <v>68.972239999999999</v>
      </c>
      <c r="V207" s="8" t="s">
        <v>222</v>
      </c>
      <c r="W207" s="9">
        <v>457</v>
      </c>
    </row>
    <row r="208" spans="3:23" ht="14.4" x14ac:dyDescent="0.3">
      <c r="C208" s="25"/>
      <c r="D208" s="5" t="s">
        <v>223</v>
      </c>
      <c r="E208" s="26">
        <v>41.766489999999997</v>
      </c>
      <c r="G208" s="5" t="s">
        <v>227</v>
      </c>
      <c r="H208" s="6">
        <v>87.363140000000001</v>
      </c>
      <c r="J208" s="5" t="s">
        <v>217</v>
      </c>
      <c r="K208" s="6">
        <v>14208.07</v>
      </c>
      <c r="M208" s="5" t="s">
        <v>222</v>
      </c>
      <c r="N208" s="6">
        <v>1275.116</v>
      </c>
      <c r="P208" s="5" t="s">
        <v>202</v>
      </c>
      <c r="Q208" s="6">
        <v>27.977</v>
      </c>
      <c r="S208" s="5" t="s">
        <v>226</v>
      </c>
      <c r="T208" s="6">
        <v>86.861400000000003</v>
      </c>
      <c r="V208" s="5" t="s">
        <v>223</v>
      </c>
      <c r="W208" s="6">
        <v>284896</v>
      </c>
    </row>
    <row r="209" spans="3:23" ht="14.4" x14ac:dyDescent="0.3">
      <c r="C209" s="25"/>
      <c r="D209" s="8" t="s">
        <v>224</v>
      </c>
      <c r="E209" s="27">
        <v>45.643279999999997</v>
      </c>
      <c r="G209" s="8" t="s">
        <v>228</v>
      </c>
      <c r="H209" s="9">
        <v>82.197640000000007</v>
      </c>
      <c r="J209" s="8" t="s">
        <v>218</v>
      </c>
      <c r="K209" s="9">
        <v>23842.97</v>
      </c>
      <c r="M209" s="8" t="s">
        <v>223</v>
      </c>
      <c r="N209" s="9">
        <v>1228.1849999999999</v>
      </c>
      <c r="P209" s="8" t="s">
        <v>308</v>
      </c>
      <c r="Q209" s="9">
        <v>2.774</v>
      </c>
      <c r="S209" s="8" t="s">
        <v>227</v>
      </c>
      <c r="T209" s="9">
        <v>42.196750000000002</v>
      </c>
      <c r="V209" s="8" t="s">
        <v>224</v>
      </c>
      <c r="W209" s="9">
        <v>12</v>
      </c>
    </row>
    <row r="210" spans="3:23" ht="14.4" x14ac:dyDescent="0.3">
      <c r="C210" s="25"/>
      <c r="D210" s="5" t="s">
        <v>225</v>
      </c>
      <c r="E210" s="26">
        <v>19.73668</v>
      </c>
      <c r="G210" s="5" t="s">
        <v>229</v>
      </c>
      <c r="H210" s="6">
        <v>141.92930000000001</v>
      </c>
      <c r="J210" s="5" t="s">
        <v>219</v>
      </c>
      <c r="K210" s="6">
        <v>1590.6859999999999</v>
      </c>
      <c r="M210" s="5" t="s">
        <v>224</v>
      </c>
      <c r="N210" s="6">
        <v>352.51229999999998</v>
      </c>
      <c r="P210" s="5" t="s">
        <v>302</v>
      </c>
      <c r="Q210" s="6">
        <v>55.029000000000003</v>
      </c>
      <c r="S210" s="5" t="s">
        <v>228</v>
      </c>
      <c r="T210" s="6">
        <v>53.454329999999999</v>
      </c>
      <c r="V210" s="5" t="s">
        <v>225</v>
      </c>
      <c r="W210" s="6">
        <v>7246725</v>
      </c>
    </row>
    <row r="211" spans="3:23" ht="14.4" x14ac:dyDescent="0.3">
      <c r="C211" s="25"/>
      <c r="D211" s="8" t="s">
        <v>226</v>
      </c>
      <c r="E211" s="27">
        <v>41.530140000000003</v>
      </c>
      <c r="G211" s="8" t="s">
        <v>230</v>
      </c>
      <c r="H211" s="9">
        <v>127.7072</v>
      </c>
      <c r="J211" s="8" t="s">
        <v>220</v>
      </c>
      <c r="K211" s="9">
        <v>18527.099999999999</v>
      </c>
      <c r="M211" s="8" t="s">
        <v>225</v>
      </c>
      <c r="N211" s="9">
        <v>947.93230000000005</v>
      </c>
      <c r="P211" s="8" t="s">
        <v>203</v>
      </c>
      <c r="Q211" s="9">
        <v>43.908000000000001</v>
      </c>
      <c r="S211" s="8" t="s">
        <v>230</v>
      </c>
      <c r="T211" s="9">
        <v>109.77800000000001</v>
      </c>
      <c r="V211" s="8" t="s">
        <v>226</v>
      </c>
      <c r="W211" s="9">
        <v>32</v>
      </c>
    </row>
    <row r="212" spans="3:23" ht="14.4" x14ac:dyDescent="0.3">
      <c r="C212" s="25"/>
      <c r="D212" s="5" t="s">
        <v>227</v>
      </c>
      <c r="E212" s="26">
        <v>22.322199999999999</v>
      </c>
      <c r="G212" s="5" t="s">
        <v>231</v>
      </c>
      <c r="H212" s="6">
        <v>97.301329999999993</v>
      </c>
      <c r="J212" s="5" t="s">
        <v>221</v>
      </c>
      <c r="K212" s="6">
        <v>3313.5189999999998</v>
      </c>
      <c r="M212" s="5" t="s">
        <v>226</v>
      </c>
      <c r="N212" s="6">
        <v>355.33109999999999</v>
      </c>
      <c r="P212" s="5" t="s">
        <v>204</v>
      </c>
      <c r="Q212" s="6">
        <v>59.825069999999997</v>
      </c>
      <c r="S212" s="5" t="s">
        <v>231</v>
      </c>
      <c r="T212" s="6">
        <v>62.547409999999999</v>
      </c>
      <c r="V212" s="5" t="s">
        <v>227</v>
      </c>
      <c r="W212" s="6">
        <v>2973843</v>
      </c>
    </row>
    <row r="213" spans="3:23" ht="14.4" x14ac:dyDescent="0.3">
      <c r="C213" s="25"/>
      <c r="D213" s="8" t="s">
        <v>228</v>
      </c>
      <c r="E213" s="27">
        <v>46.245800000000003</v>
      </c>
      <c r="G213" s="8" t="s">
        <v>233</v>
      </c>
      <c r="H213" s="9">
        <v>77.241349999999997</v>
      </c>
      <c r="J213" s="8" t="s">
        <v>222</v>
      </c>
      <c r="K213" s="9">
        <v>15206.96</v>
      </c>
      <c r="M213" s="8" t="s">
        <v>227</v>
      </c>
      <c r="N213" s="9">
        <v>249.03630000000001</v>
      </c>
      <c r="P213" s="8" t="s">
        <v>293</v>
      </c>
      <c r="Q213" s="9">
        <v>80.385000000000005</v>
      </c>
      <c r="S213" s="8" t="s">
        <v>234</v>
      </c>
      <c r="T213" s="9">
        <v>36.654760000000003</v>
      </c>
      <c r="V213" s="8" t="s">
        <v>228</v>
      </c>
      <c r="W213" s="9">
        <v>7241640</v>
      </c>
    </row>
    <row r="214" spans="3:23" ht="14.4" x14ac:dyDescent="0.3">
      <c r="C214" s="25"/>
      <c r="D214" s="5" t="s">
        <v>229</v>
      </c>
      <c r="E214" s="26">
        <v>42.42033</v>
      </c>
      <c r="G214" s="5" t="s">
        <v>234</v>
      </c>
      <c r="H214" s="6">
        <v>57.27261</v>
      </c>
      <c r="J214" s="5" t="s">
        <v>223</v>
      </c>
      <c r="K214" s="6">
        <v>16550.060000000001</v>
      </c>
      <c r="M214" s="5" t="s">
        <v>228</v>
      </c>
      <c r="N214" s="6">
        <v>262.22669999999999</v>
      </c>
      <c r="P214" s="5" t="s">
        <v>205</v>
      </c>
      <c r="Q214" s="6">
        <v>59.822859999999999</v>
      </c>
      <c r="S214" s="5" t="s">
        <v>235</v>
      </c>
      <c r="T214" s="6">
        <v>99.119</v>
      </c>
      <c r="V214" s="5" t="s">
        <v>229</v>
      </c>
      <c r="W214" s="6">
        <v>323</v>
      </c>
    </row>
    <row r="215" spans="3:23" ht="14.4" x14ac:dyDescent="0.3">
      <c r="C215" s="25"/>
      <c r="D215" s="8" t="s">
        <v>230</v>
      </c>
      <c r="E215" s="27">
        <v>27.534990000000001</v>
      </c>
      <c r="G215" s="8" t="s">
        <v>235</v>
      </c>
      <c r="H215" s="9">
        <v>127.7539</v>
      </c>
      <c r="J215" s="8" t="s">
        <v>224</v>
      </c>
      <c r="K215" s="9">
        <v>3126.0140000000001</v>
      </c>
      <c r="M215" s="8" t="s">
        <v>229</v>
      </c>
      <c r="N215" s="9">
        <v>2099.5970000000002</v>
      </c>
      <c r="P215" s="8" t="s">
        <v>206</v>
      </c>
      <c r="Q215" s="9">
        <v>41.275089999999999</v>
      </c>
      <c r="S215" s="8" t="s">
        <v>236</v>
      </c>
      <c r="T215" s="9">
        <v>49.578710000000001</v>
      </c>
      <c r="V215" s="8" t="s">
        <v>230</v>
      </c>
      <c r="W215" s="9">
        <v>1985</v>
      </c>
    </row>
    <row r="216" spans="3:23" ht="14.4" x14ac:dyDescent="0.3">
      <c r="C216" s="25"/>
      <c r="D216" s="5" t="s">
        <v>231</v>
      </c>
      <c r="E216" s="26">
        <v>33.017009999999999</v>
      </c>
      <c r="G216" s="5" t="s">
        <v>236</v>
      </c>
      <c r="H216" s="6">
        <v>117.3516</v>
      </c>
      <c r="J216" s="5" t="s">
        <v>225</v>
      </c>
      <c r="K216" s="6">
        <v>11109.14</v>
      </c>
      <c r="M216" s="5" t="s">
        <v>230</v>
      </c>
      <c r="N216" s="6">
        <v>912.25429999999994</v>
      </c>
      <c r="P216" s="5" t="s">
        <v>207</v>
      </c>
      <c r="Q216" s="6">
        <v>27.196999999999999</v>
      </c>
      <c r="S216" s="5" t="s">
        <v>237</v>
      </c>
      <c r="T216" s="6">
        <v>39.992240000000002</v>
      </c>
      <c r="V216" s="5" t="s">
        <v>231</v>
      </c>
      <c r="W216" s="6">
        <v>68900</v>
      </c>
    </row>
    <row r="217" spans="3:23" ht="14.4" x14ac:dyDescent="0.3">
      <c r="C217" s="25"/>
      <c r="D217" s="8" t="s">
        <v>233</v>
      </c>
      <c r="E217" s="27">
        <v>48.235399999999998</v>
      </c>
      <c r="G217" s="8" t="s">
        <v>237</v>
      </c>
      <c r="H217" s="9">
        <v>149.9042</v>
      </c>
      <c r="J217" s="8" t="s">
        <v>226</v>
      </c>
      <c r="K217" s="9">
        <v>6572.7060000000001</v>
      </c>
      <c r="M217" s="8" t="s">
        <v>231</v>
      </c>
      <c r="N217" s="9">
        <v>1170.78</v>
      </c>
      <c r="P217" s="8" t="s">
        <v>208</v>
      </c>
      <c r="Q217" s="9">
        <v>33.94</v>
      </c>
      <c r="S217" s="8" t="s">
        <v>238</v>
      </c>
      <c r="T217" s="9">
        <v>27.535589999999999</v>
      </c>
      <c r="V217" s="8" t="s">
        <v>233</v>
      </c>
      <c r="W217" s="9">
        <v>723</v>
      </c>
    </row>
    <row r="218" spans="3:23" ht="14.4" x14ac:dyDescent="0.3">
      <c r="C218" s="25"/>
      <c r="D218" s="5" t="s">
        <v>234</v>
      </c>
      <c r="E218" s="26">
        <v>49.341619999999999</v>
      </c>
      <c r="G218" s="5" t="s">
        <v>238</v>
      </c>
      <c r="H218" s="6">
        <v>129.01400000000001</v>
      </c>
      <c r="J218" s="5" t="s">
        <v>227</v>
      </c>
      <c r="K218" s="6">
        <v>6195.7610000000004</v>
      </c>
      <c r="M218" s="5" t="s">
        <v>232</v>
      </c>
      <c r="N218" s="6">
        <v>757.80280000000005</v>
      </c>
      <c r="P218" s="5" t="s">
        <v>209</v>
      </c>
      <c r="Q218" s="6">
        <v>46.274000000000001</v>
      </c>
      <c r="S218" s="5" t="s">
        <v>239</v>
      </c>
      <c r="T218" s="6">
        <v>66.627979999999994</v>
      </c>
      <c r="V218" s="5" t="s">
        <v>234</v>
      </c>
      <c r="W218" s="6">
        <v>7034</v>
      </c>
    </row>
    <row r="219" spans="3:23" ht="14.4" x14ac:dyDescent="0.3">
      <c r="C219" s="25"/>
      <c r="D219" s="8" t="s">
        <v>235</v>
      </c>
      <c r="E219" s="27">
        <v>47.269120000000001</v>
      </c>
      <c r="G219" s="8" t="s">
        <v>239</v>
      </c>
      <c r="H219" s="9">
        <v>71.51737</v>
      </c>
      <c r="J219" s="8" t="s">
        <v>228</v>
      </c>
      <c r="K219" s="9">
        <v>3849.087</v>
      </c>
      <c r="M219" s="8" t="s">
        <v>233</v>
      </c>
      <c r="N219" s="9">
        <v>112.4564</v>
      </c>
      <c r="P219" s="8" t="s">
        <v>210</v>
      </c>
      <c r="Q219" s="9">
        <v>45.459000000000003</v>
      </c>
      <c r="S219" s="8" t="s">
        <v>241</v>
      </c>
      <c r="T219" s="9">
        <v>208.30670000000001</v>
      </c>
      <c r="V219" s="8" t="s">
        <v>235</v>
      </c>
      <c r="W219" s="9">
        <v>93248</v>
      </c>
    </row>
    <row r="220" spans="3:23" ht="14.4" x14ac:dyDescent="0.3">
      <c r="C220" s="25"/>
      <c r="D220" s="5" t="s">
        <v>236</v>
      </c>
      <c r="E220" s="26">
        <v>42.232520000000001</v>
      </c>
      <c r="G220" s="5" t="s">
        <v>240</v>
      </c>
      <c r="H220" s="6">
        <v>96.065730000000002</v>
      </c>
      <c r="J220" s="5" t="s">
        <v>229</v>
      </c>
      <c r="K220" s="6">
        <v>26912.92</v>
      </c>
      <c r="M220" s="5" t="s">
        <v>234</v>
      </c>
      <c r="N220" s="6">
        <v>139.3338</v>
      </c>
      <c r="P220" s="5" t="s">
        <v>211</v>
      </c>
      <c r="Q220" s="6">
        <v>12.569000000000001</v>
      </c>
      <c r="S220" s="5" t="s">
        <v>243</v>
      </c>
      <c r="T220" s="6">
        <v>59.465420000000002</v>
      </c>
      <c r="V220" s="5" t="s">
        <v>236</v>
      </c>
      <c r="W220" s="6">
        <v>1193025</v>
      </c>
    </row>
    <row r="221" spans="3:23" ht="14.4" x14ac:dyDescent="0.3">
      <c r="C221" s="25"/>
      <c r="D221" s="8" t="s">
        <v>237</v>
      </c>
      <c r="E221" s="27">
        <v>45.492460000000001</v>
      </c>
      <c r="G221" s="8" t="s">
        <v>305</v>
      </c>
      <c r="H221" s="9">
        <v>71.766139999999993</v>
      </c>
      <c r="J221" s="8" t="s">
        <v>230</v>
      </c>
      <c r="K221" s="9">
        <v>11025.99</v>
      </c>
      <c r="M221" s="8" t="s">
        <v>235</v>
      </c>
      <c r="N221" s="9">
        <v>682.5095</v>
      </c>
      <c r="P221" s="8" t="s">
        <v>212</v>
      </c>
      <c r="Q221" s="9">
        <v>76.200999999999993</v>
      </c>
      <c r="S221" s="8" t="s">
        <v>244</v>
      </c>
      <c r="T221" s="9">
        <v>85.97636</v>
      </c>
      <c r="V221" s="8" t="s">
        <v>237</v>
      </c>
      <c r="W221" s="9">
        <v>7</v>
      </c>
    </row>
    <row r="222" spans="3:23" ht="14.4" x14ac:dyDescent="0.3">
      <c r="C222" s="25"/>
      <c r="D222" s="5" t="s">
        <v>238</v>
      </c>
      <c r="E222" s="26">
        <v>46.059980000000003</v>
      </c>
      <c r="G222" s="5" t="s">
        <v>310</v>
      </c>
      <c r="H222" s="6">
        <v>134.06479999999999</v>
      </c>
      <c r="J222" s="5" t="s">
        <v>231</v>
      </c>
      <c r="K222" s="6">
        <v>28831.93</v>
      </c>
      <c r="M222" s="5" t="s">
        <v>236</v>
      </c>
      <c r="N222" s="6">
        <v>1006.934</v>
      </c>
      <c r="P222" s="5" t="s">
        <v>213</v>
      </c>
      <c r="Q222" s="6">
        <v>0</v>
      </c>
      <c r="S222" s="5" t="s">
        <v>245</v>
      </c>
      <c r="T222" s="6">
        <v>82.007400000000004</v>
      </c>
      <c r="V222" s="5" t="s">
        <v>238</v>
      </c>
      <c r="W222" s="6">
        <v>333</v>
      </c>
    </row>
    <row r="223" spans="3:23" ht="14.4" x14ac:dyDescent="0.3">
      <c r="C223" s="25"/>
      <c r="D223" s="8" t="s">
        <v>239</v>
      </c>
      <c r="E223" s="27">
        <v>40.219360000000002</v>
      </c>
      <c r="G223" s="8" t="s">
        <v>241</v>
      </c>
      <c r="H223" s="9">
        <v>147.1953</v>
      </c>
      <c r="J223" s="8" t="s">
        <v>232</v>
      </c>
      <c r="K223" s="9">
        <v>4043.768</v>
      </c>
      <c r="M223" s="8" t="s">
        <v>237</v>
      </c>
      <c r="N223" s="9">
        <v>2169.2849999999999</v>
      </c>
      <c r="P223" s="8" t="s">
        <v>214</v>
      </c>
      <c r="Q223" s="9">
        <v>43.308999999999997</v>
      </c>
      <c r="S223" s="8" t="s">
        <v>247</v>
      </c>
      <c r="T223" s="9">
        <v>59.470329999999997</v>
      </c>
      <c r="V223" s="8" t="s">
        <v>239</v>
      </c>
      <c r="W223" s="9">
        <v>3276</v>
      </c>
    </row>
    <row r="224" spans="3:23" ht="14.4" x14ac:dyDescent="0.3">
      <c r="C224" s="25"/>
      <c r="D224" s="5" t="s">
        <v>240</v>
      </c>
      <c r="E224" s="26">
        <v>41.504669999999997</v>
      </c>
      <c r="G224" s="5" t="s">
        <v>242</v>
      </c>
      <c r="H224" s="6">
        <v>85.905429999999996</v>
      </c>
      <c r="J224" s="5" t="s">
        <v>233</v>
      </c>
      <c r="K224" s="6">
        <v>2651.0909999999999</v>
      </c>
      <c r="M224" s="5" t="s">
        <v>238</v>
      </c>
      <c r="N224" s="6">
        <v>10623.85</v>
      </c>
      <c r="P224" s="5" t="s">
        <v>307</v>
      </c>
      <c r="Q224" s="6">
        <v>45.838000000000001</v>
      </c>
      <c r="S224" s="5" t="s">
        <v>248</v>
      </c>
      <c r="T224" s="6">
        <v>74.888249999999999</v>
      </c>
      <c r="V224" s="5" t="s">
        <v>240</v>
      </c>
      <c r="W224" s="6">
        <v>1258</v>
      </c>
    </row>
    <row r="225" spans="3:23" ht="14.4" x14ac:dyDescent="0.3">
      <c r="C225" s="25"/>
      <c r="D225" s="8" t="s">
        <v>305</v>
      </c>
      <c r="E225" s="27">
        <v>38.467700000000001</v>
      </c>
      <c r="G225" s="8" t="s">
        <v>243</v>
      </c>
      <c r="H225" s="9">
        <v>106.47110000000001</v>
      </c>
      <c r="J225" s="8" t="s">
        <v>234</v>
      </c>
      <c r="K225" s="9">
        <v>2173.9589999999998</v>
      </c>
      <c r="M225" s="8" t="s">
        <v>239</v>
      </c>
      <c r="N225" s="9">
        <v>459.42250000000001</v>
      </c>
      <c r="P225" s="8" t="s">
        <v>215</v>
      </c>
      <c r="Q225" s="9">
        <v>6.9020000000000001</v>
      </c>
      <c r="S225" s="8" t="s">
        <v>249</v>
      </c>
      <c r="T225" s="9">
        <v>50.005360000000003</v>
      </c>
      <c r="V225" s="8" t="s">
        <v>305</v>
      </c>
      <c r="W225" s="9">
        <v>21047</v>
      </c>
    </row>
    <row r="226" spans="3:23" ht="14.4" x14ac:dyDescent="0.3">
      <c r="C226" s="25"/>
      <c r="D226" s="5" t="s">
        <v>309</v>
      </c>
      <c r="E226" s="26">
        <v>49.115609999999997</v>
      </c>
      <c r="G226" s="5" t="s">
        <v>246</v>
      </c>
      <c r="H226" s="6">
        <v>53.678930000000001</v>
      </c>
      <c r="J226" s="5" t="s">
        <v>235</v>
      </c>
      <c r="K226" s="6">
        <v>12629.14</v>
      </c>
      <c r="M226" s="5" t="s">
        <v>240</v>
      </c>
      <c r="N226" s="6">
        <v>549.60969999999998</v>
      </c>
      <c r="P226" s="5" t="s">
        <v>216</v>
      </c>
      <c r="Q226" s="6">
        <v>76.941000000000003</v>
      </c>
      <c r="V226" s="5" t="s">
        <v>241</v>
      </c>
      <c r="W226" s="6">
        <v>334464</v>
      </c>
    </row>
    <row r="227" spans="3:23" ht="14.4" x14ac:dyDescent="0.3">
      <c r="C227" s="25"/>
      <c r="D227" s="8" t="s">
        <v>241</v>
      </c>
      <c r="E227" s="27">
        <v>47.853879999999997</v>
      </c>
      <c r="G227" s="8" t="s">
        <v>247</v>
      </c>
      <c r="H227" s="9">
        <v>159.9307</v>
      </c>
      <c r="J227" s="8" t="s">
        <v>236</v>
      </c>
      <c r="K227" s="9">
        <v>16748.810000000001</v>
      </c>
      <c r="M227" s="8" t="s">
        <v>305</v>
      </c>
      <c r="N227" s="9">
        <v>383.50850000000003</v>
      </c>
      <c r="P227" s="8" t="s">
        <v>217</v>
      </c>
      <c r="Q227" s="9">
        <v>44.44491</v>
      </c>
      <c r="V227" s="8" t="s">
        <v>243</v>
      </c>
      <c r="W227" s="9">
        <v>25905096</v>
      </c>
    </row>
    <row r="228" spans="3:23" ht="14.4" x14ac:dyDescent="0.3">
      <c r="C228" s="25"/>
      <c r="D228" s="5" t="s">
        <v>242</v>
      </c>
      <c r="E228" s="26">
        <v>43.577950000000001</v>
      </c>
      <c r="G228" s="5" t="s">
        <v>248</v>
      </c>
      <c r="H228" s="6">
        <v>89.157039999999995</v>
      </c>
      <c r="J228" s="5" t="s">
        <v>237</v>
      </c>
      <c r="K228" s="6">
        <v>22116.79</v>
      </c>
      <c r="M228" s="5" t="s">
        <v>241</v>
      </c>
      <c r="N228" s="6">
        <v>440.16649999999998</v>
      </c>
      <c r="P228" s="5" t="s">
        <v>218</v>
      </c>
      <c r="Q228" s="6">
        <v>33.670099999999998</v>
      </c>
      <c r="V228" s="5" t="s">
        <v>246</v>
      </c>
      <c r="W228" s="6">
        <v>31145</v>
      </c>
    </row>
    <row r="229" spans="3:23" ht="14.4" x14ac:dyDescent="0.3">
      <c r="C229" s="25"/>
      <c r="D229" s="8" t="s">
        <v>243</v>
      </c>
      <c r="E229" s="27">
        <v>38.8583</v>
      </c>
      <c r="G229" s="8" t="s">
        <v>249</v>
      </c>
      <c r="H229" s="9">
        <v>89.404870000000003</v>
      </c>
      <c r="J229" s="8" t="s">
        <v>238</v>
      </c>
      <c r="K229" s="9">
        <v>62996.47</v>
      </c>
      <c r="M229" s="8" t="s">
        <v>242</v>
      </c>
      <c r="N229" s="9">
        <v>108.6728</v>
      </c>
      <c r="P229" s="8" t="s">
        <v>219</v>
      </c>
      <c r="Q229" s="9">
        <v>58.298000000000002</v>
      </c>
      <c r="V229" s="8" t="s">
        <v>247</v>
      </c>
      <c r="W229" s="9">
        <v>482</v>
      </c>
    </row>
    <row r="230" spans="3:23" ht="14.4" x14ac:dyDescent="0.3">
      <c r="C230" s="25"/>
      <c r="D230" s="5" t="s">
        <v>244</v>
      </c>
      <c r="E230" s="26">
        <v>34.37641</v>
      </c>
      <c r="J230" s="5" t="s">
        <v>239</v>
      </c>
      <c r="K230" s="6">
        <v>6920.0450000000001</v>
      </c>
      <c r="M230" s="5" t="s">
        <v>243</v>
      </c>
      <c r="N230" s="6">
        <v>1467.1859999999999</v>
      </c>
      <c r="P230" s="5" t="s">
        <v>220</v>
      </c>
      <c r="Q230" s="6">
        <v>50.051000000000002</v>
      </c>
      <c r="V230" s="5" t="s">
        <v>248</v>
      </c>
      <c r="W230" s="6">
        <v>266</v>
      </c>
    </row>
    <row r="231" spans="3:23" ht="14.4" x14ac:dyDescent="0.3">
      <c r="C231" s="25"/>
      <c r="D231" s="8" t="s">
        <v>246</v>
      </c>
      <c r="E231" s="27">
        <v>7.8952989999999996</v>
      </c>
      <c r="J231" s="8" t="s">
        <v>240</v>
      </c>
      <c r="K231" s="9">
        <v>12770.1</v>
      </c>
      <c r="M231" s="8" t="s">
        <v>244</v>
      </c>
      <c r="N231" s="9">
        <v>355.1841</v>
      </c>
      <c r="P231" s="8" t="s">
        <v>221</v>
      </c>
      <c r="Q231" s="9">
        <v>72.866</v>
      </c>
      <c r="V231" s="8" t="s">
        <v>249</v>
      </c>
      <c r="W231" s="9">
        <v>15618</v>
      </c>
    </row>
    <row r="232" spans="3:23" ht="14.4" x14ac:dyDescent="0.3">
      <c r="C232" s="25"/>
      <c r="D232" s="5" t="s">
        <v>247</v>
      </c>
      <c r="E232" s="26">
        <v>45.28107</v>
      </c>
      <c r="J232" s="5" t="s">
        <v>241</v>
      </c>
      <c r="K232" s="6">
        <v>7771.1890000000003</v>
      </c>
      <c r="P232" s="5" t="s">
        <v>222</v>
      </c>
      <c r="Q232" s="6">
        <v>48.406999999999996</v>
      </c>
    </row>
    <row r="233" spans="3:23" ht="14.4" x14ac:dyDescent="0.3">
      <c r="C233" s="25"/>
      <c r="D233" s="8" t="s">
        <v>248</v>
      </c>
      <c r="E233" s="27">
        <v>48.295769999999997</v>
      </c>
      <c r="J233" s="8" t="s">
        <v>242</v>
      </c>
      <c r="K233" s="9">
        <v>3204.68</v>
      </c>
      <c r="P233" s="8" t="s">
        <v>223</v>
      </c>
      <c r="Q233" s="9">
        <v>19.355969999999999</v>
      </c>
    </row>
    <row r="234" spans="3:23" ht="14.4" x14ac:dyDescent="0.3">
      <c r="C234" s="25"/>
      <c r="D234" s="5" t="s">
        <v>249</v>
      </c>
      <c r="E234" s="26">
        <v>50.928139999999999</v>
      </c>
      <c r="J234" s="5" t="s">
        <v>243</v>
      </c>
      <c r="K234" s="6">
        <v>17200.75</v>
      </c>
      <c r="P234" s="5" t="s">
        <v>224</v>
      </c>
      <c r="Q234" s="6">
        <v>69.421999999999997</v>
      </c>
    </row>
    <row r="235" spans="3:23" ht="14.4" x14ac:dyDescent="0.3">
      <c r="C235" s="28"/>
      <c r="J235" s="8" t="s">
        <v>244</v>
      </c>
      <c r="K235" s="9">
        <v>6474.2539999999999</v>
      </c>
      <c r="P235" s="8" t="s">
        <v>225</v>
      </c>
      <c r="Q235" s="9">
        <v>38.585459999999998</v>
      </c>
    </row>
    <row r="236" spans="3:23" ht="14.4" x14ac:dyDescent="0.3">
      <c r="C236" s="28"/>
      <c r="J236" s="5" t="s">
        <v>245</v>
      </c>
      <c r="K236" s="6">
        <v>11160.7</v>
      </c>
      <c r="P236" s="5" t="s">
        <v>226</v>
      </c>
      <c r="Q236" s="6">
        <v>76.869</v>
      </c>
    </row>
    <row r="237" spans="3:23" ht="14.4" x14ac:dyDescent="0.3">
      <c r="C237" s="28"/>
      <c r="J237" s="8" t="s">
        <v>247</v>
      </c>
      <c r="K237" s="9">
        <v>12938.43</v>
      </c>
      <c r="P237" s="8" t="s">
        <v>227</v>
      </c>
      <c r="Q237" s="9">
        <v>66.007639999999995</v>
      </c>
    </row>
    <row r="238" spans="3:23" ht="14.4" x14ac:dyDescent="0.3">
      <c r="C238" s="28"/>
      <c r="J238" s="5" t="s">
        <v>248</v>
      </c>
      <c r="K238" s="6">
        <v>3607.3040000000001</v>
      </c>
      <c r="P238" s="5" t="s">
        <v>228</v>
      </c>
      <c r="Q238" s="6">
        <v>59.822859999999999</v>
      </c>
    </row>
    <row r="239" spans="3:23" ht="14.4" x14ac:dyDescent="0.3">
      <c r="C239" s="28"/>
      <c r="J239" s="8" t="s">
        <v>249</v>
      </c>
      <c r="K239" s="9">
        <v>3206.277</v>
      </c>
      <c r="P239" s="8" t="s">
        <v>229</v>
      </c>
      <c r="Q239" s="9">
        <v>46.816000000000003</v>
      </c>
    </row>
    <row r="240" spans="3:23" ht="14.4" x14ac:dyDescent="0.3">
      <c r="C240" s="28"/>
      <c r="P240" s="5" t="s">
        <v>230</v>
      </c>
      <c r="Q240" s="6">
        <v>31.055</v>
      </c>
    </row>
    <row r="241" spans="3:17" ht="14.4" x14ac:dyDescent="0.3">
      <c r="C241" s="28"/>
      <c r="P241" s="8" t="s">
        <v>231</v>
      </c>
      <c r="Q241" s="9">
        <v>24.856999999999999</v>
      </c>
    </row>
    <row r="242" spans="3:17" ht="14.4" x14ac:dyDescent="0.3">
      <c r="C242" s="28"/>
      <c r="P242" s="5" t="s">
        <v>232</v>
      </c>
      <c r="Q242" s="6">
        <v>37.613</v>
      </c>
    </row>
    <row r="243" spans="3:17" ht="14.4" x14ac:dyDescent="0.3">
      <c r="C243" s="28"/>
      <c r="P243" s="8" t="s">
        <v>233</v>
      </c>
      <c r="Q243" s="9">
        <v>66.224000000000004</v>
      </c>
    </row>
    <row r="244" spans="3:17" ht="14.4" x14ac:dyDescent="0.3">
      <c r="C244" s="28"/>
      <c r="P244" s="5" t="s">
        <v>234</v>
      </c>
      <c r="Q244" s="6">
        <v>76.225999999999999</v>
      </c>
    </row>
    <row r="245" spans="3:17" ht="14.4" x14ac:dyDescent="0.3">
      <c r="C245" s="28"/>
      <c r="P245" s="8" t="s">
        <v>235</v>
      </c>
      <c r="Q245" s="9">
        <v>30.648</v>
      </c>
    </row>
    <row r="246" spans="3:17" ht="14.4" x14ac:dyDescent="0.3">
      <c r="C246" s="28"/>
      <c r="P246" s="5" t="s">
        <v>236</v>
      </c>
      <c r="Q246" s="6">
        <v>34.426389999999998</v>
      </c>
    </row>
    <row r="247" spans="3:17" ht="14.4" x14ac:dyDescent="0.3">
      <c r="C247" s="28"/>
      <c r="P247" s="8" t="s">
        <v>237</v>
      </c>
      <c r="Q247" s="9">
        <v>4.6660000000000004</v>
      </c>
    </row>
    <row r="248" spans="3:17" ht="14.4" x14ac:dyDescent="0.3">
      <c r="C248" s="28"/>
      <c r="P248" s="5" t="s">
        <v>238</v>
      </c>
      <c r="Q248" s="6">
        <v>17.744</v>
      </c>
    </row>
    <row r="249" spans="3:17" ht="14.4" x14ac:dyDescent="0.3">
      <c r="C249" s="28"/>
      <c r="P249" s="8" t="s">
        <v>239</v>
      </c>
      <c r="Q249" s="9">
        <v>49.521999999999998</v>
      </c>
    </row>
    <row r="250" spans="3:17" ht="14.4" x14ac:dyDescent="0.3">
      <c r="C250" s="28"/>
      <c r="P250" s="5" t="s">
        <v>240</v>
      </c>
      <c r="Q250" s="6">
        <v>47.802</v>
      </c>
    </row>
    <row r="251" spans="3:17" ht="14.4" x14ac:dyDescent="0.3">
      <c r="C251" s="28"/>
      <c r="P251" s="8" t="s">
        <v>305</v>
      </c>
      <c r="Q251" s="9">
        <v>11.792</v>
      </c>
    </row>
    <row r="252" spans="3:17" ht="14.4" x14ac:dyDescent="0.3">
      <c r="C252" s="28"/>
      <c r="P252" s="5" t="s">
        <v>310</v>
      </c>
      <c r="Q252" s="6">
        <v>52.277000000000001</v>
      </c>
    </row>
    <row r="253" spans="3:17" ht="14.4" x14ac:dyDescent="0.3">
      <c r="C253" s="28"/>
      <c r="P253" s="8" t="s">
        <v>309</v>
      </c>
      <c r="Q253" s="9">
        <v>4.2789999999999999</v>
      </c>
    </row>
    <row r="254" spans="3:17" ht="14.4" x14ac:dyDescent="0.3">
      <c r="C254" s="28"/>
      <c r="P254" s="5" t="s">
        <v>241</v>
      </c>
      <c r="Q254" s="6">
        <v>64.081000000000003</v>
      </c>
    </row>
    <row r="255" spans="3:17" ht="14.4" x14ac:dyDescent="0.3">
      <c r="C255" s="28"/>
      <c r="P255" s="8" t="s">
        <v>242</v>
      </c>
      <c r="Q255" s="9">
        <v>74.725999999999999</v>
      </c>
    </row>
    <row r="256" spans="3:17" ht="14.4" x14ac:dyDescent="0.3">
      <c r="C256" s="28"/>
      <c r="P256" s="5" t="s">
        <v>243</v>
      </c>
      <c r="Q256" s="6">
        <v>44.72925</v>
      </c>
    </row>
    <row r="257" spans="3:17" ht="14.4" x14ac:dyDescent="0.3">
      <c r="C257" s="28"/>
      <c r="P257" s="8" t="s">
        <v>244</v>
      </c>
      <c r="Q257" s="9">
        <v>81.757000000000005</v>
      </c>
    </row>
    <row r="258" spans="3:17" ht="14.4" x14ac:dyDescent="0.3">
      <c r="C258" s="28"/>
      <c r="P258" s="5" t="s">
        <v>246</v>
      </c>
      <c r="Q258" s="6">
        <v>63.357999999999997</v>
      </c>
    </row>
    <row r="259" spans="3:17" ht="14.4" x14ac:dyDescent="0.3">
      <c r="C259" s="28"/>
      <c r="P259" s="8" t="s">
        <v>247</v>
      </c>
      <c r="Q259" s="9">
        <v>33.645000000000003</v>
      </c>
    </row>
    <row r="260" spans="3:17" ht="14.4" x14ac:dyDescent="0.3">
      <c r="C260" s="28"/>
      <c r="P260" s="5" t="s">
        <v>248</v>
      </c>
      <c r="Q260" s="6">
        <v>56.478999999999999</v>
      </c>
    </row>
    <row r="261" spans="3:17" ht="14.4" x14ac:dyDescent="0.3">
      <c r="C261" s="28"/>
      <c r="P261" s="8" t="s">
        <v>249</v>
      </c>
      <c r="Q261" s="9">
        <v>67.790999999999997</v>
      </c>
    </row>
    <row r="262" spans="3:17" ht="13.2" x14ac:dyDescent="0.25">
      <c r="C262" s="28"/>
    </row>
    <row r="263" spans="3:17" ht="13.2" x14ac:dyDescent="0.25">
      <c r="C263" s="28"/>
    </row>
    <row r="264" spans="3:17" ht="13.2" x14ac:dyDescent="0.25">
      <c r="C264" s="28"/>
    </row>
    <row r="265" spans="3:17" ht="13.2" x14ac:dyDescent="0.25">
      <c r="C265" s="28"/>
    </row>
    <row r="266" spans="3:17" ht="13.2" x14ac:dyDescent="0.25">
      <c r="C266" s="28"/>
    </row>
    <row r="267" spans="3:17" ht="13.2" x14ac:dyDescent="0.25">
      <c r="C267" s="28"/>
    </row>
    <row r="268" spans="3:17" ht="13.2" x14ac:dyDescent="0.25">
      <c r="C268" s="28"/>
    </row>
    <row r="269" spans="3:17" ht="13.2" x14ac:dyDescent="0.25">
      <c r="C269" s="28"/>
    </row>
    <row r="270" spans="3:17" ht="13.2" x14ac:dyDescent="0.25">
      <c r="C270" s="28"/>
    </row>
    <row r="271" spans="3:17" ht="13.2" x14ac:dyDescent="0.25">
      <c r="C271" s="28"/>
    </row>
    <row r="272" spans="3:17" ht="13.2" x14ac:dyDescent="0.25">
      <c r="C272" s="28"/>
    </row>
    <row r="273" spans="3:3" ht="13.2" x14ac:dyDescent="0.25">
      <c r="C273" s="28"/>
    </row>
    <row r="274" spans="3:3" ht="13.2" x14ac:dyDescent="0.25">
      <c r="C274" s="28"/>
    </row>
    <row r="275" spans="3:3" ht="13.2" x14ac:dyDescent="0.25">
      <c r="C275" s="28"/>
    </row>
    <row r="276" spans="3:3" ht="13.2" x14ac:dyDescent="0.25">
      <c r="C276" s="28"/>
    </row>
    <row r="277" spans="3:3" ht="13.2" x14ac:dyDescent="0.25">
      <c r="C277" s="28"/>
    </row>
    <row r="278" spans="3:3" ht="13.2" x14ac:dyDescent="0.25">
      <c r="C278" s="28"/>
    </row>
    <row r="279" spans="3:3" ht="13.2" x14ac:dyDescent="0.25">
      <c r="C279" s="28"/>
    </row>
    <row r="280" spans="3:3" ht="13.2" x14ac:dyDescent="0.25">
      <c r="C280" s="28"/>
    </row>
    <row r="281" spans="3:3" ht="13.2" x14ac:dyDescent="0.25">
      <c r="C281" s="28"/>
    </row>
    <row r="282" spans="3:3" ht="13.2" x14ac:dyDescent="0.25">
      <c r="C282" s="28"/>
    </row>
    <row r="283" spans="3:3" ht="13.2" x14ac:dyDescent="0.25">
      <c r="C283" s="28"/>
    </row>
    <row r="284" spans="3:3" ht="13.2" x14ac:dyDescent="0.25">
      <c r="C284" s="28"/>
    </row>
    <row r="285" spans="3:3" ht="13.2" x14ac:dyDescent="0.25">
      <c r="C285" s="28"/>
    </row>
    <row r="286" spans="3:3" ht="13.2" x14ac:dyDescent="0.25">
      <c r="C286" s="28"/>
    </row>
    <row r="287" spans="3:3" ht="13.2" x14ac:dyDescent="0.25">
      <c r="C287" s="28"/>
    </row>
    <row r="288" spans="3:3" ht="13.2" x14ac:dyDescent="0.25">
      <c r="C288" s="28"/>
    </row>
    <row r="289" spans="3:3" ht="13.2" x14ac:dyDescent="0.25">
      <c r="C289" s="28"/>
    </row>
    <row r="290" spans="3:3" ht="13.2" x14ac:dyDescent="0.25">
      <c r="C290" s="28"/>
    </row>
    <row r="291" spans="3:3" ht="13.2" x14ac:dyDescent="0.25">
      <c r="C291" s="28"/>
    </row>
    <row r="292" spans="3:3" ht="13.2" x14ac:dyDescent="0.25">
      <c r="C292" s="28"/>
    </row>
    <row r="293" spans="3:3" ht="13.2" x14ac:dyDescent="0.25">
      <c r="C293" s="28"/>
    </row>
    <row r="294" spans="3:3" ht="13.2" x14ac:dyDescent="0.25">
      <c r="C294" s="28"/>
    </row>
    <row r="295" spans="3:3" ht="13.2" x14ac:dyDescent="0.25">
      <c r="C295" s="28"/>
    </row>
    <row r="296" spans="3:3" ht="13.2" x14ac:dyDescent="0.25">
      <c r="C296" s="28"/>
    </row>
    <row r="297" spans="3:3" ht="13.2" x14ac:dyDescent="0.25">
      <c r="C297" s="28"/>
    </row>
    <row r="298" spans="3:3" ht="13.2" x14ac:dyDescent="0.25">
      <c r="C298" s="28"/>
    </row>
    <row r="299" spans="3:3" ht="13.2" x14ac:dyDescent="0.25">
      <c r="C299" s="28"/>
    </row>
    <row r="300" spans="3:3" ht="13.2" x14ac:dyDescent="0.25">
      <c r="C300" s="28"/>
    </row>
    <row r="301" spans="3:3" ht="13.2" x14ac:dyDescent="0.25">
      <c r="C301" s="28"/>
    </row>
    <row r="302" spans="3:3" ht="13.2" x14ac:dyDescent="0.25">
      <c r="C302" s="28"/>
    </row>
    <row r="303" spans="3:3" ht="13.2" x14ac:dyDescent="0.25">
      <c r="C303" s="28"/>
    </row>
    <row r="304" spans="3:3" ht="13.2" x14ac:dyDescent="0.25">
      <c r="C304" s="28"/>
    </row>
    <row r="305" spans="3:3" ht="13.2" x14ac:dyDescent="0.25">
      <c r="C305" s="28"/>
    </row>
    <row r="306" spans="3:3" ht="13.2" x14ac:dyDescent="0.25">
      <c r="C306" s="28"/>
    </row>
    <row r="307" spans="3:3" ht="13.2" x14ac:dyDescent="0.25">
      <c r="C307" s="28"/>
    </row>
    <row r="308" spans="3:3" ht="13.2" x14ac:dyDescent="0.25">
      <c r="C308" s="28"/>
    </row>
    <row r="309" spans="3:3" ht="13.2" x14ac:dyDescent="0.25">
      <c r="C309" s="28"/>
    </row>
    <row r="310" spans="3:3" ht="13.2" x14ac:dyDescent="0.25">
      <c r="C310" s="28"/>
    </row>
    <row r="311" spans="3:3" ht="13.2" x14ac:dyDescent="0.25">
      <c r="C311" s="28"/>
    </row>
    <row r="312" spans="3:3" ht="13.2" x14ac:dyDescent="0.25">
      <c r="C312" s="28"/>
    </row>
    <row r="313" spans="3:3" ht="13.2" x14ac:dyDescent="0.25">
      <c r="C313" s="28"/>
    </row>
    <row r="314" spans="3:3" ht="13.2" x14ac:dyDescent="0.25">
      <c r="C314" s="28"/>
    </row>
    <row r="315" spans="3:3" ht="13.2" x14ac:dyDescent="0.25">
      <c r="C315" s="28"/>
    </row>
    <row r="316" spans="3:3" ht="13.2" x14ac:dyDescent="0.25">
      <c r="C316" s="28"/>
    </row>
    <row r="317" spans="3:3" ht="13.2" x14ac:dyDescent="0.25">
      <c r="C317" s="28"/>
    </row>
    <row r="318" spans="3:3" ht="13.2" x14ac:dyDescent="0.25">
      <c r="C318" s="28"/>
    </row>
    <row r="319" spans="3:3" ht="13.2" x14ac:dyDescent="0.25">
      <c r="C319" s="28"/>
    </row>
    <row r="320" spans="3:3" ht="13.2" x14ac:dyDescent="0.25">
      <c r="C320" s="28"/>
    </row>
    <row r="321" spans="3:3" ht="13.2" x14ac:dyDescent="0.25">
      <c r="C321" s="28"/>
    </row>
    <row r="322" spans="3:3" ht="13.2" x14ac:dyDescent="0.25">
      <c r="C322" s="28"/>
    </row>
    <row r="323" spans="3:3" ht="13.2" x14ac:dyDescent="0.25">
      <c r="C323" s="28"/>
    </row>
    <row r="324" spans="3:3" ht="13.2" x14ac:dyDescent="0.25">
      <c r="C324" s="28"/>
    </row>
    <row r="325" spans="3:3" ht="13.2" x14ac:dyDescent="0.25">
      <c r="C325" s="28"/>
    </row>
    <row r="326" spans="3:3" ht="13.2" x14ac:dyDescent="0.25">
      <c r="C326" s="28"/>
    </row>
    <row r="327" spans="3:3" ht="13.2" x14ac:dyDescent="0.25">
      <c r="C327" s="28"/>
    </row>
    <row r="328" spans="3:3" ht="13.2" x14ac:dyDescent="0.25">
      <c r="C328" s="28"/>
    </row>
    <row r="329" spans="3:3" ht="13.2" x14ac:dyDescent="0.25">
      <c r="C329" s="28"/>
    </row>
    <row r="330" spans="3:3" ht="13.2" x14ac:dyDescent="0.25">
      <c r="C330" s="28"/>
    </row>
    <row r="331" spans="3:3" ht="13.2" x14ac:dyDescent="0.25">
      <c r="C331" s="28"/>
    </row>
    <row r="332" spans="3:3" ht="13.2" x14ac:dyDescent="0.25">
      <c r="C332" s="28"/>
    </row>
    <row r="333" spans="3:3" ht="13.2" x14ac:dyDescent="0.25">
      <c r="C333" s="28"/>
    </row>
    <row r="334" spans="3:3" ht="13.2" x14ac:dyDescent="0.25">
      <c r="C334" s="28"/>
    </row>
    <row r="335" spans="3:3" ht="13.2" x14ac:dyDescent="0.25">
      <c r="C335" s="28"/>
    </row>
    <row r="336" spans="3:3" ht="13.2" x14ac:dyDescent="0.25">
      <c r="C336" s="28"/>
    </row>
    <row r="337" spans="3:3" ht="13.2" x14ac:dyDescent="0.25">
      <c r="C337" s="28"/>
    </row>
    <row r="338" spans="3:3" ht="13.2" x14ac:dyDescent="0.25">
      <c r="C338" s="28"/>
    </row>
    <row r="339" spans="3:3" ht="13.2" x14ac:dyDescent="0.25">
      <c r="C339" s="28"/>
    </row>
    <row r="340" spans="3:3" ht="13.2" x14ac:dyDescent="0.25">
      <c r="C340" s="28"/>
    </row>
    <row r="341" spans="3:3" ht="13.2" x14ac:dyDescent="0.25">
      <c r="C341" s="28"/>
    </row>
    <row r="342" spans="3:3" ht="13.2" x14ac:dyDescent="0.25">
      <c r="C342" s="28"/>
    </row>
    <row r="343" spans="3:3" ht="13.2" x14ac:dyDescent="0.25">
      <c r="C343" s="28"/>
    </row>
    <row r="344" spans="3:3" ht="13.2" x14ac:dyDescent="0.25">
      <c r="C344" s="28"/>
    </row>
    <row r="345" spans="3:3" ht="13.2" x14ac:dyDescent="0.25">
      <c r="C345" s="28"/>
    </row>
    <row r="346" spans="3:3" ht="13.2" x14ac:dyDescent="0.25">
      <c r="C346" s="28"/>
    </row>
    <row r="347" spans="3:3" ht="13.2" x14ac:dyDescent="0.25">
      <c r="C347" s="28"/>
    </row>
    <row r="348" spans="3:3" ht="13.2" x14ac:dyDescent="0.25">
      <c r="C348" s="28"/>
    </row>
    <row r="349" spans="3:3" ht="13.2" x14ac:dyDescent="0.25">
      <c r="C349" s="28"/>
    </row>
    <row r="350" spans="3:3" ht="13.2" x14ac:dyDescent="0.25">
      <c r="C350" s="28"/>
    </row>
    <row r="351" spans="3:3" ht="13.2" x14ac:dyDescent="0.25">
      <c r="C351" s="28"/>
    </row>
    <row r="352" spans="3:3" ht="13.2" x14ac:dyDescent="0.25">
      <c r="C352" s="28"/>
    </row>
    <row r="353" spans="3:3" ht="13.2" x14ac:dyDescent="0.25">
      <c r="C353" s="28"/>
    </row>
    <row r="354" spans="3:3" ht="13.2" x14ac:dyDescent="0.25">
      <c r="C354" s="28"/>
    </row>
    <row r="355" spans="3:3" ht="13.2" x14ac:dyDescent="0.25">
      <c r="C355" s="28"/>
    </row>
    <row r="356" spans="3:3" ht="13.2" x14ac:dyDescent="0.25">
      <c r="C356" s="28"/>
    </row>
    <row r="357" spans="3:3" ht="13.2" x14ac:dyDescent="0.25">
      <c r="C357" s="28"/>
    </row>
    <row r="358" spans="3:3" ht="13.2" x14ac:dyDescent="0.25">
      <c r="C358" s="28"/>
    </row>
    <row r="359" spans="3:3" ht="13.2" x14ac:dyDescent="0.25">
      <c r="C359" s="28"/>
    </row>
    <row r="360" spans="3:3" ht="13.2" x14ac:dyDescent="0.25">
      <c r="C360" s="28"/>
    </row>
    <row r="361" spans="3:3" ht="13.2" x14ac:dyDescent="0.25">
      <c r="C361" s="28"/>
    </row>
    <row r="362" spans="3:3" ht="13.2" x14ac:dyDescent="0.25">
      <c r="C362" s="28"/>
    </row>
    <row r="363" spans="3:3" ht="13.2" x14ac:dyDescent="0.25">
      <c r="C363" s="28"/>
    </row>
    <row r="364" spans="3:3" ht="13.2" x14ac:dyDescent="0.25">
      <c r="C364" s="28"/>
    </row>
    <row r="365" spans="3:3" ht="13.2" x14ac:dyDescent="0.25">
      <c r="C365" s="28"/>
    </row>
    <row r="366" spans="3:3" ht="13.2" x14ac:dyDescent="0.25">
      <c r="C366" s="28"/>
    </row>
    <row r="367" spans="3:3" ht="13.2" x14ac:dyDescent="0.25">
      <c r="C367" s="28"/>
    </row>
    <row r="368" spans="3:3" ht="13.2" x14ac:dyDescent="0.25">
      <c r="C368" s="28"/>
    </row>
    <row r="369" spans="3:3" ht="13.2" x14ac:dyDescent="0.25">
      <c r="C369" s="28"/>
    </row>
    <row r="370" spans="3:3" ht="13.2" x14ac:dyDescent="0.25">
      <c r="C370" s="28"/>
    </row>
    <row r="371" spans="3:3" ht="13.2" x14ac:dyDescent="0.25">
      <c r="C371" s="28"/>
    </row>
    <row r="372" spans="3:3" ht="13.2" x14ac:dyDescent="0.25">
      <c r="C372" s="28"/>
    </row>
    <row r="373" spans="3:3" ht="13.2" x14ac:dyDescent="0.25">
      <c r="C373" s="28"/>
    </row>
    <row r="374" spans="3:3" ht="13.2" x14ac:dyDescent="0.25">
      <c r="C374" s="28"/>
    </row>
    <row r="375" spans="3:3" ht="13.2" x14ac:dyDescent="0.25">
      <c r="C375" s="28"/>
    </row>
    <row r="376" spans="3:3" ht="13.2" x14ac:dyDescent="0.25">
      <c r="C376" s="28"/>
    </row>
    <row r="377" spans="3:3" ht="13.2" x14ac:dyDescent="0.25">
      <c r="C377" s="28"/>
    </row>
    <row r="378" spans="3:3" ht="13.2" x14ac:dyDescent="0.25">
      <c r="C378" s="28"/>
    </row>
    <row r="379" spans="3:3" ht="13.2" x14ac:dyDescent="0.25">
      <c r="C379" s="28"/>
    </row>
    <row r="380" spans="3:3" ht="13.2" x14ac:dyDescent="0.25">
      <c r="C380" s="28"/>
    </row>
    <row r="381" spans="3:3" ht="13.2" x14ac:dyDescent="0.25">
      <c r="C381" s="28"/>
    </row>
    <row r="382" spans="3:3" ht="13.2" x14ac:dyDescent="0.25">
      <c r="C382" s="28"/>
    </row>
    <row r="383" spans="3:3" ht="13.2" x14ac:dyDescent="0.25">
      <c r="C383" s="28"/>
    </row>
    <row r="384" spans="3:3" ht="13.2" x14ac:dyDescent="0.25">
      <c r="C384" s="28"/>
    </row>
    <row r="385" spans="3:3" ht="13.2" x14ac:dyDescent="0.25">
      <c r="C385" s="28"/>
    </row>
    <row r="386" spans="3:3" ht="13.2" x14ac:dyDescent="0.25">
      <c r="C386" s="28"/>
    </row>
    <row r="387" spans="3:3" ht="13.2" x14ac:dyDescent="0.25">
      <c r="C387" s="28"/>
    </row>
    <row r="388" spans="3:3" ht="13.2" x14ac:dyDescent="0.25">
      <c r="C388" s="28"/>
    </row>
    <row r="389" spans="3:3" ht="13.2" x14ac:dyDescent="0.25">
      <c r="C389" s="28"/>
    </row>
    <row r="390" spans="3:3" ht="13.2" x14ac:dyDescent="0.25">
      <c r="C390" s="28"/>
    </row>
    <row r="391" spans="3:3" ht="13.2" x14ac:dyDescent="0.25">
      <c r="C391" s="28"/>
    </row>
    <row r="392" spans="3:3" ht="13.2" x14ac:dyDescent="0.25">
      <c r="C392" s="28"/>
    </row>
    <row r="393" spans="3:3" ht="13.2" x14ac:dyDescent="0.25">
      <c r="C393" s="28"/>
    </row>
    <row r="394" spans="3:3" ht="13.2" x14ac:dyDescent="0.25">
      <c r="C394" s="28"/>
    </row>
    <row r="395" spans="3:3" ht="13.2" x14ac:dyDescent="0.25">
      <c r="C395" s="28"/>
    </row>
    <row r="396" spans="3:3" ht="13.2" x14ac:dyDescent="0.25">
      <c r="C396" s="28"/>
    </row>
    <row r="397" spans="3:3" ht="13.2" x14ac:dyDescent="0.25">
      <c r="C397" s="28"/>
    </row>
    <row r="398" spans="3:3" ht="13.2" x14ac:dyDescent="0.25">
      <c r="C398" s="28"/>
    </row>
    <row r="399" spans="3:3" ht="13.2" x14ac:dyDescent="0.25">
      <c r="C399" s="28"/>
    </row>
    <row r="400" spans="3:3" ht="13.2" x14ac:dyDescent="0.25">
      <c r="C400" s="28"/>
    </row>
    <row r="401" spans="3:3" ht="13.2" x14ac:dyDescent="0.25">
      <c r="C401" s="28"/>
    </row>
    <row r="402" spans="3:3" ht="13.2" x14ac:dyDescent="0.25">
      <c r="C402" s="28"/>
    </row>
    <row r="403" spans="3:3" ht="13.2" x14ac:dyDescent="0.25">
      <c r="C403" s="28"/>
    </row>
    <row r="404" spans="3:3" ht="13.2" x14ac:dyDescent="0.25">
      <c r="C404" s="28"/>
    </row>
    <row r="405" spans="3:3" ht="13.2" x14ac:dyDescent="0.25">
      <c r="C405" s="28"/>
    </row>
    <row r="406" spans="3:3" ht="13.2" x14ac:dyDescent="0.25">
      <c r="C406" s="28"/>
    </row>
    <row r="407" spans="3:3" ht="13.2" x14ac:dyDescent="0.25">
      <c r="C407" s="28"/>
    </row>
    <row r="408" spans="3:3" ht="13.2" x14ac:dyDescent="0.25">
      <c r="C408" s="28"/>
    </row>
    <row r="409" spans="3:3" ht="13.2" x14ac:dyDescent="0.25">
      <c r="C409" s="28"/>
    </row>
    <row r="410" spans="3:3" ht="13.2" x14ac:dyDescent="0.25">
      <c r="C410" s="28"/>
    </row>
    <row r="411" spans="3:3" ht="13.2" x14ac:dyDescent="0.25">
      <c r="C411" s="28"/>
    </row>
    <row r="412" spans="3:3" ht="13.2" x14ac:dyDescent="0.25">
      <c r="C412" s="28"/>
    </row>
    <row r="413" spans="3:3" ht="13.2" x14ac:dyDescent="0.25">
      <c r="C413" s="28"/>
    </row>
    <row r="414" spans="3:3" ht="13.2" x14ac:dyDescent="0.25">
      <c r="C414" s="28"/>
    </row>
    <row r="415" spans="3:3" ht="13.2" x14ac:dyDescent="0.25">
      <c r="C415" s="28"/>
    </row>
    <row r="416" spans="3:3" ht="13.2" x14ac:dyDescent="0.25">
      <c r="C416" s="28"/>
    </row>
    <row r="417" spans="3:3" ht="13.2" x14ac:dyDescent="0.25">
      <c r="C417" s="28"/>
    </row>
    <row r="418" spans="3:3" ht="13.2" x14ac:dyDescent="0.25">
      <c r="C418" s="28"/>
    </row>
    <row r="419" spans="3:3" ht="13.2" x14ac:dyDescent="0.25">
      <c r="C419" s="28"/>
    </row>
    <row r="420" spans="3:3" ht="13.2" x14ac:dyDescent="0.25">
      <c r="C420" s="28"/>
    </row>
    <row r="421" spans="3:3" ht="13.2" x14ac:dyDescent="0.25">
      <c r="C421" s="28"/>
    </row>
    <row r="422" spans="3:3" ht="13.2" x14ac:dyDescent="0.25">
      <c r="C422" s="28"/>
    </row>
    <row r="423" spans="3:3" ht="13.2" x14ac:dyDescent="0.25">
      <c r="C423" s="28"/>
    </row>
    <row r="424" spans="3:3" ht="13.2" x14ac:dyDescent="0.25">
      <c r="C424" s="28"/>
    </row>
    <row r="425" spans="3:3" ht="13.2" x14ac:dyDescent="0.25">
      <c r="C425" s="28"/>
    </row>
    <row r="426" spans="3:3" ht="13.2" x14ac:dyDescent="0.25">
      <c r="C426" s="28"/>
    </row>
    <row r="427" spans="3:3" ht="13.2" x14ac:dyDescent="0.25">
      <c r="C427" s="28"/>
    </row>
    <row r="428" spans="3:3" ht="13.2" x14ac:dyDescent="0.25">
      <c r="C428" s="28"/>
    </row>
    <row r="429" spans="3:3" ht="13.2" x14ac:dyDescent="0.25">
      <c r="C429" s="28"/>
    </row>
    <row r="430" spans="3:3" ht="13.2" x14ac:dyDescent="0.25">
      <c r="C430" s="28"/>
    </row>
    <row r="431" spans="3:3" ht="13.2" x14ac:dyDescent="0.25">
      <c r="C431" s="28"/>
    </row>
    <row r="432" spans="3:3" ht="13.2" x14ac:dyDescent="0.25">
      <c r="C432" s="28"/>
    </row>
    <row r="433" spans="3:3" ht="13.2" x14ac:dyDescent="0.25">
      <c r="C433" s="28"/>
    </row>
    <row r="434" spans="3:3" ht="13.2" x14ac:dyDescent="0.25">
      <c r="C434" s="28"/>
    </row>
    <row r="435" spans="3:3" ht="13.2" x14ac:dyDescent="0.25">
      <c r="C435" s="28"/>
    </row>
    <row r="436" spans="3:3" ht="13.2" x14ac:dyDescent="0.25">
      <c r="C436" s="28"/>
    </row>
    <row r="437" spans="3:3" ht="13.2" x14ac:dyDescent="0.25">
      <c r="C437" s="28"/>
    </row>
    <row r="438" spans="3:3" ht="13.2" x14ac:dyDescent="0.25">
      <c r="C438" s="28"/>
    </row>
    <row r="439" spans="3:3" ht="13.2" x14ac:dyDescent="0.25">
      <c r="C439" s="28"/>
    </row>
    <row r="440" spans="3:3" ht="13.2" x14ac:dyDescent="0.25">
      <c r="C440" s="28"/>
    </row>
    <row r="441" spans="3:3" ht="13.2" x14ac:dyDescent="0.25">
      <c r="C441" s="28"/>
    </row>
    <row r="442" spans="3:3" ht="13.2" x14ac:dyDescent="0.25">
      <c r="C442" s="28"/>
    </row>
    <row r="443" spans="3:3" ht="13.2" x14ac:dyDescent="0.25">
      <c r="C443" s="28"/>
    </row>
    <row r="444" spans="3:3" ht="13.2" x14ac:dyDescent="0.25">
      <c r="C444" s="28"/>
    </row>
    <row r="445" spans="3:3" ht="13.2" x14ac:dyDescent="0.25">
      <c r="C445" s="28"/>
    </row>
    <row r="446" spans="3:3" ht="13.2" x14ac:dyDescent="0.25">
      <c r="C446" s="28"/>
    </row>
    <row r="447" spans="3:3" ht="13.2" x14ac:dyDescent="0.25">
      <c r="C447" s="28"/>
    </row>
    <row r="448" spans="3:3" ht="13.2" x14ac:dyDescent="0.25">
      <c r="C448" s="28"/>
    </row>
    <row r="449" spans="3:3" ht="13.2" x14ac:dyDescent="0.25">
      <c r="C449" s="28"/>
    </row>
    <row r="450" spans="3:3" ht="13.2" x14ac:dyDescent="0.25">
      <c r="C450" s="28"/>
    </row>
    <row r="451" spans="3:3" ht="13.2" x14ac:dyDescent="0.25">
      <c r="C451" s="28"/>
    </row>
    <row r="452" spans="3:3" ht="13.2" x14ac:dyDescent="0.25">
      <c r="C452" s="28"/>
    </row>
    <row r="453" spans="3:3" ht="13.2" x14ac:dyDescent="0.25">
      <c r="C453" s="28"/>
    </row>
    <row r="454" spans="3:3" ht="13.2" x14ac:dyDescent="0.25">
      <c r="C454" s="28"/>
    </row>
    <row r="455" spans="3:3" ht="13.2" x14ac:dyDescent="0.25">
      <c r="C455" s="28"/>
    </row>
    <row r="456" spans="3:3" ht="13.2" x14ac:dyDescent="0.25">
      <c r="C456" s="28"/>
    </row>
    <row r="457" spans="3:3" ht="13.2" x14ac:dyDescent="0.25">
      <c r="C457" s="28"/>
    </row>
    <row r="458" spans="3:3" ht="13.2" x14ac:dyDescent="0.25">
      <c r="C458" s="28"/>
    </row>
    <row r="459" spans="3:3" ht="13.2" x14ac:dyDescent="0.25">
      <c r="C459" s="28"/>
    </row>
    <row r="460" spans="3:3" ht="13.2" x14ac:dyDescent="0.25">
      <c r="C460" s="28"/>
    </row>
    <row r="461" spans="3:3" ht="13.2" x14ac:dyDescent="0.25">
      <c r="C461" s="28"/>
    </row>
    <row r="462" spans="3:3" ht="13.2" x14ac:dyDescent="0.25">
      <c r="C462" s="28"/>
    </row>
    <row r="463" spans="3:3" ht="13.2" x14ac:dyDescent="0.25">
      <c r="C463" s="28"/>
    </row>
    <row r="464" spans="3:3" ht="13.2" x14ac:dyDescent="0.25">
      <c r="C464" s="28"/>
    </row>
    <row r="465" spans="3:3" ht="13.2" x14ac:dyDescent="0.25">
      <c r="C465" s="28"/>
    </row>
    <row r="466" spans="3:3" ht="13.2" x14ac:dyDescent="0.25">
      <c r="C466" s="28"/>
    </row>
    <row r="467" spans="3:3" ht="13.2" x14ac:dyDescent="0.25">
      <c r="C467" s="28"/>
    </row>
    <row r="468" spans="3:3" ht="13.2" x14ac:dyDescent="0.25">
      <c r="C468" s="28"/>
    </row>
    <row r="469" spans="3:3" ht="13.2" x14ac:dyDescent="0.25">
      <c r="C469" s="28"/>
    </row>
    <row r="470" spans="3:3" ht="13.2" x14ac:dyDescent="0.25">
      <c r="C470" s="28"/>
    </row>
    <row r="471" spans="3:3" ht="13.2" x14ac:dyDescent="0.25">
      <c r="C471" s="28"/>
    </row>
    <row r="472" spans="3:3" ht="13.2" x14ac:dyDescent="0.25">
      <c r="C472" s="28"/>
    </row>
    <row r="473" spans="3:3" ht="13.2" x14ac:dyDescent="0.25">
      <c r="C473" s="28"/>
    </row>
    <row r="474" spans="3:3" ht="13.2" x14ac:dyDescent="0.25">
      <c r="C474" s="28"/>
    </row>
    <row r="475" spans="3:3" ht="13.2" x14ac:dyDescent="0.25">
      <c r="C475" s="28"/>
    </row>
    <row r="476" spans="3:3" ht="13.2" x14ac:dyDescent="0.25">
      <c r="C476" s="28"/>
    </row>
    <row r="477" spans="3:3" ht="13.2" x14ac:dyDescent="0.25">
      <c r="C477" s="28"/>
    </row>
    <row r="478" spans="3:3" ht="13.2" x14ac:dyDescent="0.25">
      <c r="C478" s="28"/>
    </row>
    <row r="479" spans="3:3" ht="13.2" x14ac:dyDescent="0.25">
      <c r="C479" s="28"/>
    </row>
    <row r="480" spans="3:3" ht="13.2" x14ac:dyDescent="0.25">
      <c r="C480" s="28"/>
    </row>
    <row r="481" spans="3:3" ht="13.2" x14ac:dyDescent="0.25">
      <c r="C481" s="28"/>
    </row>
    <row r="482" spans="3:3" ht="13.2" x14ac:dyDescent="0.25">
      <c r="C482" s="28"/>
    </row>
    <row r="483" spans="3:3" ht="13.2" x14ac:dyDescent="0.25">
      <c r="C483" s="28"/>
    </row>
    <row r="484" spans="3:3" ht="13.2" x14ac:dyDescent="0.25">
      <c r="C484" s="28"/>
    </row>
    <row r="485" spans="3:3" ht="13.2" x14ac:dyDescent="0.25">
      <c r="C485" s="28"/>
    </row>
    <row r="486" spans="3:3" ht="13.2" x14ac:dyDescent="0.25">
      <c r="C486" s="28"/>
    </row>
    <row r="487" spans="3:3" ht="13.2" x14ac:dyDescent="0.25">
      <c r="C487" s="28"/>
    </row>
    <row r="488" spans="3:3" ht="13.2" x14ac:dyDescent="0.25">
      <c r="C488" s="28"/>
    </row>
    <row r="489" spans="3:3" ht="13.2" x14ac:dyDescent="0.25">
      <c r="C489" s="28"/>
    </row>
    <row r="490" spans="3:3" ht="13.2" x14ac:dyDescent="0.25">
      <c r="C490" s="28"/>
    </row>
    <row r="491" spans="3:3" ht="13.2" x14ac:dyDescent="0.25">
      <c r="C491" s="28"/>
    </row>
    <row r="492" spans="3:3" ht="13.2" x14ac:dyDescent="0.25">
      <c r="C492" s="28"/>
    </row>
    <row r="493" spans="3:3" ht="13.2" x14ac:dyDescent="0.25">
      <c r="C493" s="28"/>
    </row>
    <row r="494" spans="3:3" ht="13.2" x14ac:dyDescent="0.25">
      <c r="C494" s="28"/>
    </row>
    <row r="495" spans="3:3" ht="13.2" x14ac:dyDescent="0.25">
      <c r="C495" s="28"/>
    </row>
    <row r="496" spans="3:3" ht="13.2" x14ac:dyDescent="0.25">
      <c r="C496" s="28"/>
    </row>
    <row r="497" spans="3:3" ht="13.2" x14ac:dyDescent="0.25">
      <c r="C497" s="28"/>
    </row>
    <row r="498" spans="3:3" ht="13.2" x14ac:dyDescent="0.25">
      <c r="C498" s="28"/>
    </row>
    <row r="499" spans="3:3" ht="13.2" x14ac:dyDescent="0.25">
      <c r="C499" s="28"/>
    </row>
    <row r="500" spans="3:3" ht="13.2" x14ac:dyDescent="0.25">
      <c r="C500" s="28"/>
    </row>
    <row r="501" spans="3:3" ht="13.2" x14ac:dyDescent="0.25">
      <c r="C501" s="28"/>
    </row>
    <row r="502" spans="3:3" ht="13.2" x14ac:dyDescent="0.25">
      <c r="C502" s="28"/>
    </row>
    <row r="503" spans="3:3" ht="13.2" x14ac:dyDescent="0.25">
      <c r="C503" s="28"/>
    </row>
    <row r="504" spans="3:3" ht="13.2" x14ac:dyDescent="0.25">
      <c r="C504" s="28"/>
    </row>
    <row r="505" spans="3:3" ht="13.2" x14ac:dyDescent="0.25">
      <c r="C505" s="28"/>
    </row>
    <row r="506" spans="3:3" ht="13.2" x14ac:dyDescent="0.25">
      <c r="C506" s="28"/>
    </row>
    <row r="507" spans="3:3" ht="13.2" x14ac:dyDescent="0.25">
      <c r="C507" s="28"/>
    </row>
    <row r="508" spans="3:3" ht="13.2" x14ac:dyDescent="0.25">
      <c r="C508" s="28"/>
    </row>
    <row r="509" spans="3:3" ht="13.2" x14ac:dyDescent="0.25">
      <c r="C509" s="28"/>
    </row>
    <row r="510" spans="3:3" ht="13.2" x14ac:dyDescent="0.25">
      <c r="C510" s="28"/>
    </row>
    <row r="511" spans="3:3" ht="13.2" x14ac:dyDescent="0.25">
      <c r="C511" s="28"/>
    </row>
    <row r="512" spans="3:3" ht="13.2" x14ac:dyDescent="0.25">
      <c r="C512" s="28"/>
    </row>
    <row r="513" spans="3:3" ht="13.2" x14ac:dyDescent="0.25">
      <c r="C513" s="28"/>
    </row>
    <row r="514" spans="3:3" ht="13.2" x14ac:dyDescent="0.25">
      <c r="C514" s="28"/>
    </row>
    <row r="515" spans="3:3" ht="13.2" x14ac:dyDescent="0.25">
      <c r="C515" s="28"/>
    </row>
    <row r="516" spans="3:3" ht="13.2" x14ac:dyDescent="0.25">
      <c r="C516" s="28"/>
    </row>
    <row r="517" spans="3:3" ht="13.2" x14ac:dyDescent="0.25">
      <c r="C517" s="28"/>
    </row>
    <row r="518" spans="3:3" ht="13.2" x14ac:dyDescent="0.25">
      <c r="C518" s="28"/>
    </row>
    <row r="519" spans="3:3" ht="13.2" x14ac:dyDescent="0.25">
      <c r="C519" s="28"/>
    </row>
    <row r="520" spans="3:3" ht="13.2" x14ac:dyDescent="0.25">
      <c r="C520" s="28"/>
    </row>
    <row r="521" spans="3:3" ht="13.2" x14ac:dyDescent="0.25">
      <c r="C521" s="28"/>
    </row>
    <row r="522" spans="3:3" ht="13.2" x14ac:dyDescent="0.25">
      <c r="C522" s="28"/>
    </row>
    <row r="523" spans="3:3" ht="13.2" x14ac:dyDescent="0.25">
      <c r="C523" s="28"/>
    </row>
    <row r="524" spans="3:3" ht="13.2" x14ac:dyDescent="0.25">
      <c r="C524" s="28"/>
    </row>
    <row r="525" spans="3:3" ht="13.2" x14ac:dyDescent="0.25">
      <c r="C525" s="28"/>
    </row>
    <row r="526" spans="3:3" ht="13.2" x14ac:dyDescent="0.25">
      <c r="C526" s="28"/>
    </row>
    <row r="527" spans="3:3" ht="13.2" x14ac:dyDescent="0.25">
      <c r="C527" s="28"/>
    </row>
    <row r="528" spans="3:3" ht="13.2" x14ac:dyDescent="0.25">
      <c r="C528" s="28"/>
    </row>
    <row r="529" spans="3:3" ht="13.2" x14ac:dyDescent="0.25">
      <c r="C529" s="28"/>
    </row>
    <row r="530" spans="3:3" ht="13.2" x14ac:dyDescent="0.25">
      <c r="C530" s="28"/>
    </row>
    <row r="531" spans="3:3" ht="13.2" x14ac:dyDescent="0.25">
      <c r="C531" s="28"/>
    </row>
    <row r="532" spans="3:3" ht="13.2" x14ac:dyDescent="0.25">
      <c r="C532" s="28"/>
    </row>
    <row r="533" spans="3:3" ht="13.2" x14ac:dyDescent="0.25">
      <c r="C533" s="28"/>
    </row>
    <row r="534" spans="3:3" ht="13.2" x14ac:dyDescent="0.25">
      <c r="C534" s="28"/>
    </row>
    <row r="535" spans="3:3" ht="13.2" x14ac:dyDescent="0.25">
      <c r="C535" s="28"/>
    </row>
    <row r="536" spans="3:3" ht="13.2" x14ac:dyDescent="0.25">
      <c r="C536" s="28"/>
    </row>
    <row r="537" spans="3:3" ht="13.2" x14ac:dyDescent="0.25">
      <c r="C537" s="28"/>
    </row>
    <row r="538" spans="3:3" ht="13.2" x14ac:dyDescent="0.25">
      <c r="C538" s="28"/>
    </row>
    <row r="539" spans="3:3" ht="13.2" x14ac:dyDescent="0.25">
      <c r="C539" s="28"/>
    </row>
    <row r="540" spans="3:3" ht="13.2" x14ac:dyDescent="0.25">
      <c r="C540" s="28"/>
    </row>
    <row r="541" spans="3:3" ht="13.2" x14ac:dyDescent="0.25">
      <c r="C541" s="28"/>
    </row>
    <row r="542" spans="3:3" ht="13.2" x14ac:dyDescent="0.25">
      <c r="C542" s="28"/>
    </row>
    <row r="543" spans="3:3" ht="13.2" x14ac:dyDescent="0.25">
      <c r="C543" s="28"/>
    </row>
    <row r="544" spans="3:3" ht="13.2" x14ac:dyDescent="0.25">
      <c r="C544" s="28"/>
    </row>
    <row r="545" spans="3:3" ht="13.2" x14ac:dyDescent="0.25">
      <c r="C545" s="28"/>
    </row>
    <row r="546" spans="3:3" ht="13.2" x14ac:dyDescent="0.25">
      <c r="C546" s="28"/>
    </row>
    <row r="547" spans="3:3" ht="13.2" x14ac:dyDescent="0.25">
      <c r="C547" s="28"/>
    </row>
    <row r="548" spans="3:3" ht="13.2" x14ac:dyDescent="0.25">
      <c r="C548" s="28"/>
    </row>
    <row r="549" spans="3:3" ht="13.2" x14ac:dyDescent="0.25">
      <c r="C549" s="28"/>
    </row>
    <row r="550" spans="3:3" ht="13.2" x14ac:dyDescent="0.25">
      <c r="C550" s="28"/>
    </row>
    <row r="551" spans="3:3" ht="13.2" x14ac:dyDescent="0.25">
      <c r="C551" s="28"/>
    </row>
    <row r="552" spans="3:3" ht="13.2" x14ac:dyDescent="0.25">
      <c r="C552" s="28"/>
    </row>
    <row r="553" spans="3:3" ht="13.2" x14ac:dyDescent="0.25">
      <c r="C553" s="28"/>
    </row>
    <row r="554" spans="3:3" ht="13.2" x14ac:dyDescent="0.25">
      <c r="C554" s="28"/>
    </row>
    <row r="555" spans="3:3" ht="13.2" x14ac:dyDescent="0.25">
      <c r="C555" s="28"/>
    </row>
    <row r="556" spans="3:3" ht="13.2" x14ac:dyDescent="0.25">
      <c r="C556" s="28"/>
    </row>
    <row r="557" spans="3:3" ht="13.2" x14ac:dyDescent="0.25">
      <c r="C557" s="28"/>
    </row>
    <row r="558" spans="3:3" ht="13.2" x14ac:dyDescent="0.25">
      <c r="C558" s="28"/>
    </row>
    <row r="559" spans="3:3" ht="13.2" x14ac:dyDescent="0.25">
      <c r="C559" s="28"/>
    </row>
    <row r="560" spans="3:3" ht="13.2" x14ac:dyDescent="0.25">
      <c r="C560" s="28"/>
    </row>
    <row r="561" spans="3:3" ht="13.2" x14ac:dyDescent="0.25">
      <c r="C561" s="28"/>
    </row>
    <row r="562" spans="3:3" ht="13.2" x14ac:dyDescent="0.25">
      <c r="C562" s="28"/>
    </row>
    <row r="563" spans="3:3" ht="13.2" x14ac:dyDescent="0.25">
      <c r="C563" s="28"/>
    </row>
    <row r="564" spans="3:3" ht="13.2" x14ac:dyDescent="0.25">
      <c r="C564" s="28"/>
    </row>
    <row r="565" spans="3:3" ht="13.2" x14ac:dyDescent="0.25">
      <c r="C565" s="28"/>
    </row>
    <row r="566" spans="3:3" ht="13.2" x14ac:dyDescent="0.25">
      <c r="C566" s="28"/>
    </row>
    <row r="567" spans="3:3" ht="13.2" x14ac:dyDescent="0.25">
      <c r="C567" s="28"/>
    </row>
    <row r="568" spans="3:3" ht="13.2" x14ac:dyDescent="0.25">
      <c r="C568" s="28"/>
    </row>
    <row r="569" spans="3:3" ht="13.2" x14ac:dyDescent="0.25">
      <c r="C569" s="28"/>
    </row>
    <row r="570" spans="3:3" ht="13.2" x14ac:dyDescent="0.25">
      <c r="C570" s="28"/>
    </row>
    <row r="571" spans="3:3" ht="13.2" x14ac:dyDescent="0.25">
      <c r="C571" s="28"/>
    </row>
    <row r="572" spans="3:3" ht="13.2" x14ac:dyDescent="0.25">
      <c r="C572" s="28"/>
    </row>
    <row r="573" spans="3:3" ht="13.2" x14ac:dyDescent="0.25">
      <c r="C573" s="28"/>
    </row>
    <row r="574" spans="3:3" ht="13.2" x14ac:dyDescent="0.25">
      <c r="C574" s="28"/>
    </row>
    <row r="575" spans="3:3" ht="13.2" x14ac:dyDescent="0.25">
      <c r="C575" s="28"/>
    </row>
    <row r="576" spans="3:3" ht="13.2" x14ac:dyDescent="0.25">
      <c r="C576" s="28"/>
    </row>
    <row r="577" spans="3:3" ht="13.2" x14ac:dyDescent="0.25">
      <c r="C577" s="28"/>
    </row>
    <row r="578" spans="3:3" ht="13.2" x14ac:dyDescent="0.25">
      <c r="C578" s="28"/>
    </row>
    <row r="579" spans="3:3" ht="13.2" x14ac:dyDescent="0.25">
      <c r="C579" s="28"/>
    </row>
    <row r="580" spans="3:3" ht="13.2" x14ac:dyDescent="0.25">
      <c r="C580" s="28"/>
    </row>
    <row r="581" spans="3:3" ht="13.2" x14ac:dyDescent="0.25">
      <c r="C581" s="28"/>
    </row>
    <row r="582" spans="3:3" ht="13.2" x14ac:dyDescent="0.25">
      <c r="C582" s="28"/>
    </row>
    <row r="583" spans="3:3" ht="13.2" x14ac:dyDescent="0.25">
      <c r="C583" s="28"/>
    </row>
    <row r="584" spans="3:3" ht="13.2" x14ac:dyDescent="0.25">
      <c r="C584" s="28"/>
    </row>
    <row r="585" spans="3:3" ht="13.2" x14ac:dyDescent="0.25">
      <c r="C585" s="28"/>
    </row>
    <row r="586" spans="3:3" ht="13.2" x14ac:dyDescent="0.25">
      <c r="C586" s="28"/>
    </row>
    <row r="587" spans="3:3" ht="13.2" x14ac:dyDescent="0.25">
      <c r="C587" s="28"/>
    </row>
    <row r="588" spans="3:3" ht="13.2" x14ac:dyDescent="0.25">
      <c r="C588" s="28"/>
    </row>
    <row r="589" spans="3:3" ht="13.2" x14ac:dyDescent="0.25">
      <c r="C589" s="28"/>
    </row>
    <row r="590" spans="3:3" ht="13.2" x14ac:dyDescent="0.25">
      <c r="C590" s="28"/>
    </row>
    <row r="591" spans="3:3" ht="13.2" x14ac:dyDescent="0.25">
      <c r="C591" s="28"/>
    </row>
    <row r="592" spans="3:3" ht="13.2" x14ac:dyDescent="0.25">
      <c r="C592" s="28"/>
    </row>
    <row r="593" spans="3:3" ht="13.2" x14ac:dyDescent="0.25">
      <c r="C593" s="28"/>
    </row>
    <row r="594" spans="3:3" ht="13.2" x14ac:dyDescent="0.25">
      <c r="C594" s="28"/>
    </row>
    <row r="595" spans="3:3" ht="13.2" x14ac:dyDescent="0.25">
      <c r="C595" s="28"/>
    </row>
    <row r="596" spans="3:3" ht="13.2" x14ac:dyDescent="0.25">
      <c r="C596" s="28"/>
    </row>
    <row r="597" spans="3:3" ht="13.2" x14ac:dyDescent="0.25">
      <c r="C597" s="28"/>
    </row>
    <row r="598" spans="3:3" ht="13.2" x14ac:dyDescent="0.25">
      <c r="C598" s="28"/>
    </row>
    <row r="599" spans="3:3" ht="13.2" x14ac:dyDescent="0.25">
      <c r="C599" s="28"/>
    </row>
    <row r="600" spans="3:3" ht="13.2" x14ac:dyDescent="0.25">
      <c r="C600" s="28"/>
    </row>
    <row r="601" spans="3:3" ht="13.2" x14ac:dyDescent="0.25">
      <c r="C601" s="28"/>
    </row>
    <row r="602" spans="3:3" ht="13.2" x14ac:dyDescent="0.25">
      <c r="C602" s="28"/>
    </row>
    <row r="603" spans="3:3" ht="13.2" x14ac:dyDescent="0.25">
      <c r="C603" s="28"/>
    </row>
    <row r="604" spans="3:3" ht="13.2" x14ac:dyDescent="0.25">
      <c r="C604" s="28"/>
    </row>
    <row r="605" spans="3:3" ht="13.2" x14ac:dyDescent="0.25">
      <c r="C605" s="28"/>
    </row>
    <row r="606" spans="3:3" ht="13.2" x14ac:dyDescent="0.25">
      <c r="C606" s="28"/>
    </row>
    <row r="607" spans="3:3" ht="13.2" x14ac:dyDescent="0.25">
      <c r="C607" s="28"/>
    </row>
    <row r="608" spans="3:3" ht="13.2" x14ac:dyDescent="0.25">
      <c r="C608" s="28"/>
    </row>
    <row r="609" spans="3:3" ht="13.2" x14ac:dyDescent="0.25">
      <c r="C609" s="28"/>
    </row>
    <row r="610" spans="3:3" ht="13.2" x14ac:dyDescent="0.25">
      <c r="C610" s="28"/>
    </row>
    <row r="611" spans="3:3" ht="13.2" x14ac:dyDescent="0.25">
      <c r="C611" s="28"/>
    </row>
    <row r="612" spans="3:3" ht="13.2" x14ac:dyDescent="0.25">
      <c r="C612" s="28"/>
    </row>
    <row r="613" spans="3:3" ht="13.2" x14ac:dyDescent="0.25">
      <c r="C613" s="28"/>
    </row>
    <row r="614" spans="3:3" ht="13.2" x14ac:dyDescent="0.25">
      <c r="C614" s="28"/>
    </row>
    <row r="615" spans="3:3" ht="13.2" x14ac:dyDescent="0.25">
      <c r="C615" s="28"/>
    </row>
    <row r="616" spans="3:3" ht="13.2" x14ac:dyDescent="0.25">
      <c r="C616" s="28"/>
    </row>
    <row r="617" spans="3:3" ht="13.2" x14ac:dyDescent="0.25">
      <c r="C617" s="28"/>
    </row>
    <row r="618" spans="3:3" ht="13.2" x14ac:dyDescent="0.25">
      <c r="C618" s="28"/>
    </row>
    <row r="619" spans="3:3" ht="13.2" x14ac:dyDescent="0.25">
      <c r="C619" s="28"/>
    </row>
    <row r="620" spans="3:3" ht="13.2" x14ac:dyDescent="0.25">
      <c r="C620" s="28"/>
    </row>
    <row r="621" spans="3:3" ht="13.2" x14ac:dyDescent="0.25">
      <c r="C621" s="28"/>
    </row>
    <row r="622" spans="3:3" ht="13.2" x14ac:dyDescent="0.25">
      <c r="C622" s="28"/>
    </row>
    <row r="623" spans="3:3" ht="13.2" x14ac:dyDescent="0.25">
      <c r="C623" s="28"/>
    </row>
    <row r="624" spans="3:3" ht="13.2" x14ac:dyDescent="0.25">
      <c r="C624" s="28"/>
    </row>
    <row r="625" spans="3:3" ht="13.2" x14ac:dyDescent="0.25">
      <c r="C625" s="28"/>
    </row>
    <row r="626" spans="3:3" ht="13.2" x14ac:dyDescent="0.25">
      <c r="C626" s="28"/>
    </row>
    <row r="627" spans="3:3" ht="13.2" x14ac:dyDescent="0.25">
      <c r="C627" s="28"/>
    </row>
    <row r="628" spans="3:3" ht="13.2" x14ac:dyDescent="0.25">
      <c r="C628" s="28"/>
    </row>
    <row r="629" spans="3:3" ht="13.2" x14ac:dyDescent="0.25">
      <c r="C629" s="28"/>
    </row>
    <row r="630" spans="3:3" ht="13.2" x14ac:dyDescent="0.25">
      <c r="C630" s="28"/>
    </row>
    <row r="631" spans="3:3" ht="13.2" x14ac:dyDescent="0.25">
      <c r="C631" s="28"/>
    </row>
    <row r="632" spans="3:3" ht="13.2" x14ac:dyDescent="0.25">
      <c r="C632" s="28"/>
    </row>
    <row r="633" spans="3:3" ht="13.2" x14ac:dyDescent="0.25">
      <c r="C633" s="28"/>
    </row>
    <row r="634" spans="3:3" ht="13.2" x14ac:dyDescent="0.25">
      <c r="C634" s="28"/>
    </row>
    <row r="635" spans="3:3" ht="13.2" x14ac:dyDescent="0.25">
      <c r="C635" s="28"/>
    </row>
    <row r="636" spans="3:3" ht="13.2" x14ac:dyDescent="0.25">
      <c r="C636" s="28"/>
    </row>
    <row r="637" spans="3:3" ht="13.2" x14ac:dyDescent="0.25">
      <c r="C637" s="28"/>
    </row>
    <row r="638" spans="3:3" ht="13.2" x14ac:dyDescent="0.25">
      <c r="C638" s="28"/>
    </row>
    <row r="639" spans="3:3" ht="13.2" x14ac:dyDescent="0.25">
      <c r="C639" s="28"/>
    </row>
    <row r="640" spans="3:3" ht="13.2" x14ac:dyDescent="0.25">
      <c r="C640" s="28"/>
    </row>
    <row r="641" spans="3:3" ht="13.2" x14ac:dyDescent="0.25">
      <c r="C641" s="28"/>
    </row>
    <row r="642" spans="3:3" ht="13.2" x14ac:dyDescent="0.25">
      <c r="C642" s="28"/>
    </row>
    <row r="643" spans="3:3" ht="13.2" x14ac:dyDescent="0.25">
      <c r="C643" s="28"/>
    </row>
    <row r="644" spans="3:3" ht="13.2" x14ac:dyDescent="0.25">
      <c r="C644" s="28"/>
    </row>
    <row r="645" spans="3:3" ht="13.2" x14ac:dyDescent="0.25">
      <c r="C645" s="28"/>
    </row>
    <row r="646" spans="3:3" ht="13.2" x14ac:dyDescent="0.25">
      <c r="C646" s="28"/>
    </row>
    <row r="647" spans="3:3" ht="13.2" x14ac:dyDescent="0.25">
      <c r="C647" s="28"/>
    </row>
    <row r="648" spans="3:3" ht="13.2" x14ac:dyDescent="0.25">
      <c r="C648" s="28"/>
    </row>
    <row r="649" spans="3:3" ht="13.2" x14ac:dyDescent="0.25">
      <c r="C649" s="28"/>
    </row>
    <row r="650" spans="3:3" ht="13.2" x14ac:dyDescent="0.25">
      <c r="C650" s="28"/>
    </row>
    <row r="651" spans="3:3" ht="13.2" x14ac:dyDescent="0.25">
      <c r="C651" s="28"/>
    </row>
    <row r="652" spans="3:3" ht="13.2" x14ac:dyDescent="0.25">
      <c r="C652" s="28"/>
    </row>
    <row r="653" spans="3:3" ht="13.2" x14ac:dyDescent="0.25">
      <c r="C653" s="28"/>
    </row>
    <row r="654" spans="3:3" ht="13.2" x14ac:dyDescent="0.25">
      <c r="C654" s="28"/>
    </row>
    <row r="655" spans="3:3" ht="13.2" x14ac:dyDescent="0.25">
      <c r="C655" s="28"/>
    </row>
    <row r="656" spans="3:3" ht="13.2" x14ac:dyDescent="0.25">
      <c r="C656" s="28"/>
    </row>
    <row r="657" spans="3:3" ht="13.2" x14ac:dyDescent="0.25">
      <c r="C657" s="28"/>
    </row>
    <row r="658" spans="3:3" ht="13.2" x14ac:dyDescent="0.25">
      <c r="C658" s="28"/>
    </row>
    <row r="659" spans="3:3" ht="13.2" x14ac:dyDescent="0.25">
      <c r="C659" s="28"/>
    </row>
    <row r="660" spans="3:3" ht="13.2" x14ac:dyDescent="0.25">
      <c r="C660" s="28"/>
    </row>
    <row r="661" spans="3:3" ht="13.2" x14ac:dyDescent="0.25">
      <c r="C661" s="28"/>
    </row>
    <row r="662" spans="3:3" ht="13.2" x14ac:dyDescent="0.25">
      <c r="C662" s="28"/>
    </row>
    <row r="663" spans="3:3" ht="13.2" x14ac:dyDescent="0.25">
      <c r="C663" s="28"/>
    </row>
    <row r="664" spans="3:3" ht="13.2" x14ac:dyDescent="0.25">
      <c r="C664" s="28"/>
    </row>
    <row r="665" spans="3:3" ht="13.2" x14ac:dyDescent="0.25">
      <c r="C665" s="28"/>
    </row>
    <row r="666" spans="3:3" ht="13.2" x14ac:dyDescent="0.25">
      <c r="C666" s="28"/>
    </row>
    <row r="667" spans="3:3" ht="13.2" x14ac:dyDescent="0.25">
      <c r="C667" s="28"/>
    </row>
    <row r="668" spans="3:3" ht="13.2" x14ac:dyDescent="0.25">
      <c r="C668" s="28"/>
    </row>
    <row r="669" spans="3:3" ht="13.2" x14ac:dyDescent="0.25">
      <c r="C669" s="28"/>
    </row>
    <row r="670" spans="3:3" ht="13.2" x14ac:dyDescent="0.25">
      <c r="C670" s="28"/>
    </row>
    <row r="671" spans="3:3" ht="13.2" x14ac:dyDescent="0.25">
      <c r="C671" s="28"/>
    </row>
    <row r="672" spans="3:3" ht="13.2" x14ac:dyDescent="0.25">
      <c r="C672" s="28"/>
    </row>
    <row r="673" spans="3:3" ht="13.2" x14ac:dyDescent="0.25">
      <c r="C673" s="28"/>
    </row>
    <row r="674" spans="3:3" ht="13.2" x14ac:dyDescent="0.25">
      <c r="C674" s="28"/>
    </row>
    <row r="675" spans="3:3" ht="13.2" x14ac:dyDescent="0.25">
      <c r="C675" s="28"/>
    </row>
    <row r="676" spans="3:3" ht="13.2" x14ac:dyDescent="0.25">
      <c r="C676" s="28"/>
    </row>
    <row r="677" spans="3:3" ht="13.2" x14ac:dyDescent="0.25">
      <c r="C677" s="28"/>
    </row>
    <row r="678" spans="3:3" ht="13.2" x14ac:dyDescent="0.25">
      <c r="C678" s="28"/>
    </row>
    <row r="679" spans="3:3" ht="13.2" x14ac:dyDescent="0.25">
      <c r="C679" s="28"/>
    </row>
    <row r="680" spans="3:3" ht="13.2" x14ac:dyDescent="0.25">
      <c r="C680" s="28"/>
    </row>
    <row r="681" spans="3:3" ht="13.2" x14ac:dyDescent="0.25">
      <c r="C681" s="28"/>
    </row>
    <row r="682" spans="3:3" ht="13.2" x14ac:dyDescent="0.25">
      <c r="C682" s="28"/>
    </row>
    <row r="683" spans="3:3" ht="13.2" x14ac:dyDescent="0.25">
      <c r="C683" s="28"/>
    </row>
    <row r="684" spans="3:3" ht="13.2" x14ac:dyDescent="0.25">
      <c r="C684" s="28"/>
    </row>
    <row r="685" spans="3:3" ht="13.2" x14ac:dyDescent="0.25">
      <c r="C685" s="28"/>
    </row>
    <row r="686" spans="3:3" ht="13.2" x14ac:dyDescent="0.25">
      <c r="C686" s="28"/>
    </row>
    <row r="687" spans="3:3" ht="13.2" x14ac:dyDescent="0.25">
      <c r="C687" s="28"/>
    </row>
    <row r="688" spans="3:3" ht="13.2" x14ac:dyDescent="0.25">
      <c r="C688" s="28"/>
    </row>
    <row r="689" spans="3:3" ht="13.2" x14ac:dyDescent="0.25">
      <c r="C689" s="28"/>
    </row>
    <row r="690" spans="3:3" ht="13.2" x14ac:dyDescent="0.25">
      <c r="C690" s="28"/>
    </row>
    <row r="691" spans="3:3" ht="13.2" x14ac:dyDescent="0.25">
      <c r="C691" s="28"/>
    </row>
    <row r="692" spans="3:3" ht="13.2" x14ac:dyDescent="0.25">
      <c r="C692" s="28"/>
    </row>
    <row r="693" spans="3:3" ht="13.2" x14ac:dyDescent="0.25">
      <c r="C693" s="28"/>
    </row>
    <row r="694" spans="3:3" ht="13.2" x14ac:dyDescent="0.25">
      <c r="C694" s="28"/>
    </row>
    <row r="695" spans="3:3" ht="13.2" x14ac:dyDescent="0.25">
      <c r="C695" s="28"/>
    </row>
    <row r="696" spans="3:3" ht="13.2" x14ac:dyDescent="0.25">
      <c r="C696" s="28"/>
    </row>
    <row r="697" spans="3:3" ht="13.2" x14ac:dyDescent="0.25">
      <c r="C697" s="28"/>
    </row>
    <row r="698" spans="3:3" ht="13.2" x14ac:dyDescent="0.25">
      <c r="C698" s="28"/>
    </row>
    <row r="699" spans="3:3" ht="13.2" x14ac:dyDescent="0.25">
      <c r="C699" s="28"/>
    </row>
    <row r="700" spans="3:3" ht="13.2" x14ac:dyDescent="0.25">
      <c r="C700" s="28"/>
    </row>
    <row r="701" spans="3:3" ht="13.2" x14ac:dyDescent="0.25">
      <c r="C701" s="28"/>
    </row>
    <row r="702" spans="3:3" ht="13.2" x14ac:dyDescent="0.25">
      <c r="C702" s="28"/>
    </row>
    <row r="703" spans="3:3" ht="13.2" x14ac:dyDescent="0.25">
      <c r="C703" s="28"/>
    </row>
    <row r="704" spans="3:3" ht="13.2" x14ac:dyDescent="0.25">
      <c r="C704" s="28"/>
    </row>
    <row r="705" spans="3:3" ht="13.2" x14ac:dyDescent="0.25">
      <c r="C705" s="28"/>
    </row>
    <row r="706" spans="3:3" ht="13.2" x14ac:dyDescent="0.25">
      <c r="C706" s="28"/>
    </row>
    <row r="707" spans="3:3" ht="13.2" x14ac:dyDescent="0.25">
      <c r="C707" s="28"/>
    </row>
    <row r="708" spans="3:3" ht="13.2" x14ac:dyDescent="0.25">
      <c r="C708" s="28"/>
    </row>
    <row r="709" spans="3:3" ht="13.2" x14ac:dyDescent="0.25">
      <c r="C709" s="28"/>
    </row>
    <row r="710" spans="3:3" ht="13.2" x14ac:dyDescent="0.25">
      <c r="C710" s="28"/>
    </row>
    <row r="711" spans="3:3" ht="13.2" x14ac:dyDescent="0.25">
      <c r="C711" s="28"/>
    </row>
    <row r="712" spans="3:3" ht="13.2" x14ac:dyDescent="0.25">
      <c r="C712" s="28"/>
    </row>
    <row r="713" spans="3:3" ht="13.2" x14ac:dyDescent="0.25">
      <c r="C713" s="28"/>
    </row>
    <row r="714" spans="3:3" ht="13.2" x14ac:dyDescent="0.25">
      <c r="C714" s="28"/>
    </row>
    <row r="715" spans="3:3" ht="13.2" x14ac:dyDescent="0.25">
      <c r="C715" s="28"/>
    </row>
    <row r="716" spans="3:3" ht="13.2" x14ac:dyDescent="0.25">
      <c r="C716" s="28"/>
    </row>
    <row r="717" spans="3:3" ht="13.2" x14ac:dyDescent="0.25">
      <c r="C717" s="28"/>
    </row>
    <row r="718" spans="3:3" ht="13.2" x14ac:dyDescent="0.25">
      <c r="C718" s="28"/>
    </row>
    <row r="719" spans="3:3" ht="13.2" x14ac:dyDescent="0.25">
      <c r="C719" s="28"/>
    </row>
    <row r="720" spans="3:3" ht="13.2" x14ac:dyDescent="0.25">
      <c r="C720" s="28"/>
    </row>
    <row r="721" spans="3:3" ht="13.2" x14ac:dyDescent="0.25">
      <c r="C721" s="28"/>
    </row>
    <row r="722" spans="3:3" ht="13.2" x14ac:dyDescent="0.25">
      <c r="C722" s="28"/>
    </row>
    <row r="723" spans="3:3" ht="13.2" x14ac:dyDescent="0.25">
      <c r="C723" s="28"/>
    </row>
    <row r="724" spans="3:3" ht="13.2" x14ac:dyDescent="0.25">
      <c r="C724" s="28"/>
    </row>
    <row r="725" spans="3:3" ht="13.2" x14ac:dyDescent="0.25">
      <c r="C725" s="28"/>
    </row>
    <row r="726" spans="3:3" ht="13.2" x14ac:dyDescent="0.25">
      <c r="C726" s="28"/>
    </row>
    <row r="727" spans="3:3" ht="13.2" x14ac:dyDescent="0.25">
      <c r="C727" s="28"/>
    </row>
    <row r="728" spans="3:3" ht="13.2" x14ac:dyDescent="0.25">
      <c r="C728" s="28"/>
    </row>
    <row r="729" spans="3:3" ht="13.2" x14ac:dyDescent="0.25">
      <c r="C729" s="28"/>
    </row>
    <row r="730" spans="3:3" ht="13.2" x14ac:dyDescent="0.25">
      <c r="C730" s="28"/>
    </row>
    <row r="731" spans="3:3" ht="13.2" x14ac:dyDescent="0.25">
      <c r="C731" s="28"/>
    </row>
    <row r="732" spans="3:3" ht="13.2" x14ac:dyDescent="0.25">
      <c r="C732" s="28"/>
    </row>
    <row r="733" spans="3:3" ht="13.2" x14ac:dyDescent="0.25">
      <c r="C733" s="28"/>
    </row>
    <row r="734" spans="3:3" ht="13.2" x14ac:dyDescent="0.25">
      <c r="C734" s="28"/>
    </row>
    <row r="735" spans="3:3" ht="13.2" x14ac:dyDescent="0.25">
      <c r="C735" s="28"/>
    </row>
    <row r="736" spans="3:3" ht="13.2" x14ac:dyDescent="0.25">
      <c r="C736" s="28"/>
    </row>
    <row r="737" spans="3:3" ht="13.2" x14ac:dyDescent="0.25">
      <c r="C737" s="28"/>
    </row>
    <row r="738" spans="3:3" ht="13.2" x14ac:dyDescent="0.25">
      <c r="C738" s="28"/>
    </row>
    <row r="739" spans="3:3" ht="13.2" x14ac:dyDescent="0.25">
      <c r="C739" s="28"/>
    </row>
    <row r="740" spans="3:3" ht="13.2" x14ac:dyDescent="0.25">
      <c r="C740" s="28"/>
    </row>
    <row r="741" spans="3:3" ht="13.2" x14ac:dyDescent="0.25">
      <c r="C741" s="28"/>
    </row>
    <row r="742" spans="3:3" ht="13.2" x14ac:dyDescent="0.25">
      <c r="C742" s="28"/>
    </row>
    <row r="743" spans="3:3" ht="13.2" x14ac:dyDescent="0.25">
      <c r="C743" s="28"/>
    </row>
    <row r="744" spans="3:3" ht="13.2" x14ac:dyDescent="0.25">
      <c r="C744" s="28"/>
    </row>
    <row r="745" spans="3:3" ht="13.2" x14ac:dyDescent="0.25">
      <c r="C745" s="28"/>
    </row>
    <row r="746" spans="3:3" ht="13.2" x14ac:dyDescent="0.25">
      <c r="C746" s="28"/>
    </row>
    <row r="747" spans="3:3" ht="13.2" x14ac:dyDescent="0.25">
      <c r="C747" s="28"/>
    </row>
    <row r="748" spans="3:3" ht="13.2" x14ac:dyDescent="0.25">
      <c r="C748" s="28"/>
    </row>
    <row r="749" spans="3:3" ht="13.2" x14ac:dyDescent="0.25">
      <c r="C749" s="28"/>
    </row>
    <row r="750" spans="3:3" ht="13.2" x14ac:dyDescent="0.25">
      <c r="C750" s="28"/>
    </row>
    <row r="751" spans="3:3" ht="13.2" x14ac:dyDescent="0.25">
      <c r="C751" s="28"/>
    </row>
    <row r="752" spans="3:3" ht="13.2" x14ac:dyDescent="0.25">
      <c r="C752" s="28"/>
    </row>
    <row r="753" spans="3:3" ht="13.2" x14ac:dyDescent="0.25">
      <c r="C753" s="28"/>
    </row>
    <row r="754" spans="3:3" ht="13.2" x14ac:dyDescent="0.25">
      <c r="C754" s="28"/>
    </row>
    <row r="755" spans="3:3" ht="13.2" x14ac:dyDescent="0.25">
      <c r="C755" s="28"/>
    </row>
    <row r="756" spans="3:3" ht="13.2" x14ac:dyDescent="0.25">
      <c r="C756" s="28"/>
    </row>
    <row r="757" spans="3:3" ht="13.2" x14ac:dyDescent="0.25">
      <c r="C757" s="28"/>
    </row>
    <row r="758" spans="3:3" ht="13.2" x14ac:dyDescent="0.25">
      <c r="C758" s="28"/>
    </row>
    <row r="759" spans="3:3" ht="13.2" x14ac:dyDescent="0.25">
      <c r="C759" s="28"/>
    </row>
    <row r="760" spans="3:3" ht="13.2" x14ac:dyDescent="0.25">
      <c r="C760" s="28"/>
    </row>
    <row r="761" spans="3:3" ht="13.2" x14ac:dyDescent="0.25">
      <c r="C761" s="28"/>
    </row>
    <row r="762" spans="3:3" ht="13.2" x14ac:dyDescent="0.25">
      <c r="C762" s="28"/>
    </row>
    <row r="763" spans="3:3" ht="13.2" x14ac:dyDescent="0.25">
      <c r="C763" s="28"/>
    </row>
    <row r="764" spans="3:3" ht="13.2" x14ac:dyDescent="0.25">
      <c r="C764" s="28"/>
    </row>
    <row r="765" spans="3:3" ht="13.2" x14ac:dyDescent="0.25">
      <c r="C765" s="28"/>
    </row>
    <row r="766" spans="3:3" ht="13.2" x14ac:dyDescent="0.25">
      <c r="C766" s="28"/>
    </row>
    <row r="767" spans="3:3" ht="13.2" x14ac:dyDescent="0.25">
      <c r="C767" s="28"/>
    </row>
    <row r="768" spans="3:3" ht="13.2" x14ac:dyDescent="0.25">
      <c r="C768" s="28"/>
    </row>
    <row r="769" spans="3:3" ht="13.2" x14ac:dyDescent="0.25">
      <c r="C769" s="28"/>
    </row>
    <row r="770" spans="3:3" ht="13.2" x14ac:dyDescent="0.25">
      <c r="C770" s="28"/>
    </row>
    <row r="771" spans="3:3" ht="13.2" x14ac:dyDescent="0.25">
      <c r="C771" s="28"/>
    </row>
    <row r="772" spans="3:3" ht="13.2" x14ac:dyDescent="0.25">
      <c r="C772" s="28"/>
    </row>
    <row r="773" spans="3:3" ht="13.2" x14ac:dyDescent="0.25">
      <c r="C773" s="28"/>
    </row>
    <row r="774" spans="3:3" ht="13.2" x14ac:dyDescent="0.25">
      <c r="C774" s="28"/>
    </row>
    <row r="775" spans="3:3" ht="13.2" x14ac:dyDescent="0.25">
      <c r="C775" s="28"/>
    </row>
    <row r="776" spans="3:3" ht="13.2" x14ac:dyDescent="0.25">
      <c r="C776" s="28"/>
    </row>
    <row r="777" spans="3:3" ht="13.2" x14ac:dyDescent="0.25">
      <c r="C777" s="28"/>
    </row>
    <row r="778" spans="3:3" ht="13.2" x14ac:dyDescent="0.25">
      <c r="C778" s="28"/>
    </row>
    <row r="779" spans="3:3" ht="13.2" x14ac:dyDescent="0.25">
      <c r="C779" s="28"/>
    </row>
    <row r="780" spans="3:3" ht="13.2" x14ac:dyDescent="0.25">
      <c r="C780" s="28"/>
    </row>
    <row r="781" spans="3:3" ht="13.2" x14ac:dyDescent="0.25">
      <c r="C781" s="28"/>
    </row>
    <row r="782" spans="3:3" ht="13.2" x14ac:dyDescent="0.25">
      <c r="C782" s="28"/>
    </row>
    <row r="783" spans="3:3" ht="13.2" x14ac:dyDescent="0.25">
      <c r="C783" s="28"/>
    </row>
    <row r="784" spans="3:3" ht="13.2" x14ac:dyDescent="0.25">
      <c r="C784" s="28"/>
    </row>
    <row r="785" spans="3:3" ht="13.2" x14ac:dyDescent="0.25">
      <c r="C785" s="28"/>
    </row>
    <row r="786" spans="3:3" ht="13.2" x14ac:dyDescent="0.25">
      <c r="C786" s="28"/>
    </row>
    <row r="787" spans="3:3" ht="13.2" x14ac:dyDescent="0.25">
      <c r="C787" s="28"/>
    </row>
    <row r="788" spans="3:3" ht="13.2" x14ac:dyDescent="0.25">
      <c r="C788" s="28"/>
    </row>
    <row r="789" spans="3:3" ht="13.2" x14ac:dyDescent="0.25">
      <c r="C789" s="28"/>
    </row>
    <row r="790" spans="3:3" ht="13.2" x14ac:dyDescent="0.25">
      <c r="C790" s="28"/>
    </row>
    <row r="791" spans="3:3" ht="13.2" x14ac:dyDescent="0.25">
      <c r="C791" s="28"/>
    </row>
    <row r="792" spans="3:3" ht="13.2" x14ac:dyDescent="0.25">
      <c r="C792" s="28"/>
    </row>
    <row r="793" spans="3:3" ht="13.2" x14ac:dyDescent="0.25">
      <c r="C793" s="28"/>
    </row>
    <row r="794" spans="3:3" ht="13.2" x14ac:dyDescent="0.25">
      <c r="C794" s="28"/>
    </row>
    <row r="795" spans="3:3" ht="13.2" x14ac:dyDescent="0.25">
      <c r="C795" s="28"/>
    </row>
    <row r="796" spans="3:3" ht="13.2" x14ac:dyDescent="0.25">
      <c r="C796" s="28"/>
    </row>
    <row r="797" spans="3:3" ht="13.2" x14ac:dyDescent="0.25">
      <c r="C797" s="28"/>
    </row>
    <row r="798" spans="3:3" ht="13.2" x14ac:dyDescent="0.25">
      <c r="C798" s="28"/>
    </row>
    <row r="799" spans="3:3" ht="13.2" x14ac:dyDescent="0.25">
      <c r="C799" s="28"/>
    </row>
    <row r="800" spans="3:3" ht="13.2" x14ac:dyDescent="0.25">
      <c r="C800" s="28"/>
    </row>
    <row r="801" spans="3:3" ht="13.2" x14ac:dyDescent="0.25">
      <c r="C801" s="28"/>
    </row>
    <row r="802" spans="3:3" ht="13.2" x14ac:dyDescent="0.25">
      <c r="C802" s="28"/>
    </row>
    <row r="803" spans="3:3" ht="13.2" x14ac:dyDescent="0.25">
      <c r="C803" s="28"/>
    </row>
    <row r="804" spans="3:3" ht="13.2" x14ac:dyDescent="0.25">
      <c r="C804" s="28"/>
    </row>
    <row r="805" spans="3:3" ht="13.2" x14ac:dyDescent="0.25">
      <c r="C805" s="28"/>
    </row>
    <row r="806" spans="3:3" ht="13.2" x14ac:dyDescent="0.25">
      <c r="C806" s="28"/>
    </row>
    <row r="807" spans="3:3" ht="13.2" x14ac:dyDescent="0.25">
      <c r="C807" s="28"/>
    </row>
    <row r="808" spans="3:3" ht="13.2" x14ac:dyDescent="0.25">
      <c r="C808" s="28"/>
    </row>
    <row r="809" spans="3:3" ht="13.2" x14ac:dyDescent="0.25">
      <c r="C809" s="28"/>
    </row>
    <row r="810" spans="3:3" ht="13.2" x14ac:dyDescent="0.25">
      <c r="C810" s="28"/>
    </row>
    <row r="811" spans="3:3" ht="13.2" x14ac:dyDescent="0.25">
      <c r="C811" s="28"/>
    </row>
    <row r="812" spans="3:3" ht="13.2" x14ac:dyDescent="0.25">
      <c r="C812" s="28"/>
    </row>
    <row r="813" spans="3:3" ht="13.2" x14ac:dyDescent="0.25">
      <c r="C813" s="28"/>
    </row>
    <row r="814" spans="3:3" ht="13.2" x14ac:dyDescent="0.25">
      <c r="C814" s="28"/>
    </row>
    <row r="815" spans="3:3" ht="13.2" x14ac:dyDescent="0.25">
      <c r="C815" s="28"/>
    </row>
    <row r="816" spans="3:3" ht="13.2" x14ac:dyDescent="0.25">
      <c r="C816" s="28"/>
    </row>
    <row r="817" spans="3:3" ht="13.2" x14ac:dyDescent="0.25">
      <c r="C817" s="28"/>
    </row>
    <row r="818" spans="3:3" ht="13.2" x14ac:dyDescent="0.25">
      <c r="C818" s="28"/>
    </row>
    <row r="819" spans="3:3" ht="13.2" x14ac:dyDescent="0.25">
      <c r="C819" s="28"/>
    </row>
    <row r="820" spans="3:3" ht="13.2" x14ac:dyDescent="0.25">
      <c r="C820" s="28"/>
    </row>
    <row r="821" spans="3:3" ht="13.2" x14ac:dyDescent="0.25">
      <c r="C821" s="28"/>
    </row>
    <row r="822" spans="3:3" ht="13.2" x14ac:dyDescent="0.25">
      <c r="C822" s="28"/>
    </row>
    <row r="823" spans="3:3" ht="13.2" x14ac:dyDescent="0.25">
      <c r="C823" s="28"/>
    </row>
    <row r="824" spans="3:3" ht="13.2" x14ac:dyDescent="0.25">
      <c r="C824" s="28"/>
    </row>
    <row r="825" spans="3:3" ht="13.2" x14ac:dyDescent="0.25">
      <c r="C825" s="28"/>
    </row>
    <row r="826" spans="3:3" ht="13.2" x14ac:dyDescent="0.25">
      <c r="C826" s="28"/>
    </row>
    <row r="827" spans="3:3" ht="13.2" x14ac:dyDescent="0.25">
      <c r="C827" s="28"/>
    </row>
    <row r="828" spans="3:3" ht="13.2" x14ac:dyDescent="0.25">
      <c r="C828" s="28"/>
    </row>
    <row r="829" spans="3:3" ht="13.2" x14ac:dyDescent="0.25">
      <c r="C829" s="28"/>
    </row>
    <row r="830" spans="3:3" ht="13.2" x14ac:dyDescent="0.25">
      <c r="C830" s="28"/>
    </row>
    <row r="831" spans="3:3" ht="13.2" x14ac:dyDescent="0.25">
      <c r="C831" s="28"/>
    </row>
    <row r="832" spans="3:3" ht="13.2" x14ac:dyDescent="0.25">
      <c r="C832" s="28"/>
    </row>
    <row r="833" spans="3:3" ht="13.2" x14ac:dyDescent="0.25">
      <c r="C833" s="28"/>
    </row>
    <row r="834" spans="3:3" ht="13.2" x14ac:dyDescent="0.25">
      <c r="C834" s="28"/>
    </row>
    <row r="835" spans="3:3" ht="13.2" x14ac:dyDescent="0.25">
      <c r="C835" s="28"/>
    </row>
    <row r="836" spans="3:3" ht="13.2" x14ac:dyDescent="0.25">
      <c r="C836" s="28"/>
    </row>
    <row r="837" spans="3:3" ht="13.2" x14ac:dyDescent="0.25">
      <c r="C837" s="28"/>
    </row>
    <row r="838" spans="3:3" ht="13.2" x14ac:dyDescent="0.25">
      <c r="C838" s="28"/>
    </row>
    <row r="839" spans="3:3" ht="13.2" x14ac:dyDescent="0.25">
      <c r="C839" s="28"/>
    </row>
    <row r="840" spans="3:3" ht="13.2" x14ac:dyDescent="0.25">
      <c r="C840" s="28"/>
    </row>
    <row r="841" spans="3:3" ht="13.2" x14ac:dyDescent="0.25">
      <c r="C841" s="28"/>
    </row>
    <row r="842" spans="3:3" ht="13.2" x14ac:dyDescent="0.25">
      <c r="C842" s="28"/>
    </row>
    <row r="843" spans="3:3" ht="13.2" x14ac:dyDescent="0.25">
      <c r="C843" s="28"/>
    </row>
    <row r="844" spans="3:3" ht="13.2" x14ac:dyDescent="0.25">
      <c r="C844" s="28"/>
    </row>
    <row r="845" spans="3:3" ht="13.2" x14ac:dyDescent="0.25">
      <c r="C845" s="28"/>
    </row>
    <row r="846" spans="3:3" ht="13.2" x14ac:dyDescent="0.25">
      <c r="C846" s="28"/>
    </row>
    <row r="847" spans="3:3" ht="13.2" x14ac:dyDescent="0.25">
      <c r="C847" s="28"/>
    </row>
    <row r="848" spans="3:3" ht="13.2" x14ac:dyDescent="0.25">
      <c r="C848" s="28"/>
    </row>
    <row r="849" spans="3:3" ht="13.2" x14ac:dyDescent="0.25">
      <c r="C849" s="28"/>
    </row>
    <row r="850" spans="3:3" ht="13.2" x14ac:dyDescent="0.25">
      <c r="C850" s="28"/>
    </row>
    <row r="851" spans="3:3" ht="13.2" x14ac:dyDescent="0.25">
      <c r="C851" s="28"/>
    </row>
    <row r="852" spans="3:3" ht="13.2" x14ac:dyDescent="0.25">
      <c r="C852" s="28"/>
    </row>
    <row r="853" spans="3:3" ht="13.2" x14ac:dyDescent="0.25">
      <c r="C853" s="28"/>
    </row>
    <row r="854" spans="3:3" ht="13.2" x14ac:dyDescent="0.25">
      <c r="C854" s="28"/>
    </row>
    <row r="855" spans="3:3" ht="13.2" x14ac:dyDescent="0.25">
      <c r="C855" s="28"/>
    </row>
    <row r="856" spans="3:3" ht="13.2" x14ac:dyDescent="0.25">
      <c r="C856" s="28"/>
    </row>
    <row r="857" spans="3:3" ht="13.2" x14ac:dyDescent="0.25">
      <c r="C857" s="28"/>
    </row>
    <row r="858" spans="3:3" ht="13.2" x14ac:dyDescent="0.25">
      <c r="C858" s="28"/>
    </row>
    <row r="859" spans="3:3" ht="13.2" x14ac:dyDescent="0.25">
      <c r="C859" s="28"/>
    </row>
    <row r="860" spans="3:3" ht="13.2" x14ac:dyDescent="0.25">
      <c r="C860" s="28"/>
    </row>
    <row r="861" spans="3:3" ht="13.2" x14ac:dyDescent="0.25">
      <c r="C861" s="28"/>
    </row>
    <row r="862" spans="3:3" ht="13.2" x14ac:dyDescent="0.25">
      <c r="C862" s="28"/>
    </row>
    <row r="863" spans="3:3" ht="13.2" x14ac:dyDescent="0.25">
      <c r="C863" s="28"/>
    </row>
    <row r="864" spans="3:3" ht="13.2" x14ac:dyDescent="0.25">
      <c r="C864" s="28"/>
    </row>
    <row r="865" spans="3:3" ht="13.2" x14ac:dyDescent="0.25">
      <c r="C865" s="28"/>
    </row>
    <row r="866" spans="3:3" ht="13.2" x14ac:dyDescent="0.25">
      <c r="C866" s="28"/>
    </row>
    <row r="867" spans="3:3" ht="13.2" x14ac:dyDescent="0.25">
      <c r="C867" s="28"/>
    </row>
    <row r="868" spans="3:3" ht="13.2" x14ac:dyDescent="0.25">
      <c r="C868" s="28"/>
    </row>
    <row r="869" spans="3:3" ht="13.2" x14ac:dyDescent="0.25">
      <c r="C869" s="28"/>
    </row>
    <row r="870" spans="3:3" ht="13.2" x14ac:dyDescent="0.25">
      <c r="C870" s="28"/>
    </row>
    <row r="871" spans="3:3" ht="13.2" x14ac:dyDescent="0.25">
      <c r="C871" s="28"/>
    </row>
    <row r="872" spans="3:3" ht="13.2" x14ac:dyDescent="0.25">
      <c r="C872" s="28"/>
    </row>
    <row r="873" spans="3:3" ht="13.2" x14ac:dyDescent="0.25">
      <c r="C873" s="28"/>
    </row>
    <row r="874" spans="3:3" ht="13.2" x14ac:dyDescent="0.25">
      <c r="C874" s="28"/>
    </row>
    <row r="875" spans="3:3" ht="13.2" x14ac:dyDescent="0.25">
      <c r="C875" s="28"/>
    </row>
    <row r="876" spans="3:3" ht="13.2" x14ac:dyDescent="0.25">
      <c r="C876" s="28"/>
    </row>
    <row r="877" spans="3:3" ht="13.2" x14ac:dyDescent="0.25">
      <c r="C877" s="28"/>
    </row>
    <row r="878" spans="3:3" ht="13.2" x14ac:dyDescent="0.25">
      <c r="C878" s="28"/>
    </row>
    <row r="879" spans="3:3" ht="13.2" x14ac:dyDescent="0.25">
      <c r="C879" s="28"/>
    </row>
    <row r="880" spans="3:3" ht="13.2" x14ac:dyDescent="0.25">
      <c r="C880" s="28"/>
    </row>
    <row r="881" spans="3:3" ht="13.2" x14ac:dyDescent="0.25">
      <c r="C881" s="28"/>
    </row>
    <row r="882" spans="3:3" ht="13.2" x14ac:dyDescent="0.25">
      <c r="C882" s="28"/>
    </row>
    <row r="883" spans="3:3" ht="13.2" x14ac:dyDescent="0.25">
      <c r="C883" s="28"/>
    </row>
    <row r="884" spans="3:3" ht="13.2" x14ac:dyDescent="0.25">
      <c r="C884" s="28"/>
    </row>
    <row r="885" spans="3:3" ht="13.2" x14ac:dyDescent="0.25">
      <c r="C885" s="28"/>
    </row>
    <row r="886" spans="3:3" ht="13.2" x14ac:dyDescent="0.25">
      <c r="C886" s="28"/>
    </row>
    <row r="887" spans="3:3" ht="13.2" x14ac:dyDescent="0.25">
      <c r="C887" s="28"/>
    </row>
    <row r="888" spans="3:3" ht="13.2" x14ac:dyDescent="0.25">
      <c r="C888" s="28"/>
    </row>
    <row r="889" spans="3:3" ht="13.2" x14ac:dyDescent="0.25">
      <c r="C889" s="28"/>
    </row>
    <row r="890" spans="3:3" ht="13.2" x14ac:dyDescent="0.25">
      <c r="C890" s="28"/>
    </row>
    <row r="891" spans="3:3" ht="13.2" x14ac:dyDescent="0.25">
      <c r="C891" s="28"/>
    </row>
    <row r="892" spans="3:3" ht="13.2" x14ac:dyDescent="0.25">
      <c r="C892" s="28"/>
    </row>
    <row r="893" spans="3:3" ht="13.2" x14ac:dyDescent="0.25">
      <c r="C893" s="28"/>
    </row>
    <row r="894" spans="3:3" ht="13.2" x14ac:dyDescent="0.25">
      <c r="C894" s="28"/>
    </row>
    <row r="895" spans="3:3" ht="13.2" x14ac:dyDescent="0.25">
      <c r="C895" s="28"/>
    </row>
    <row r="896" spans="3:3" ht="13.2" x14ac:dyDescent="0.25">
      <c r="C896" s="28"/>
    </row>
    <row r="897" spans="3:3" ht="13.2" x14ac:dyDescent="0.25">
      <c r="C897" s="28"/>
    </row>
    <row r="898" spans="3:3" ht="13.2" x14ac:dyDescent="0.25">
      <c r="C898" s="28"/>
    </row>
    <row r="899" spans="3:3" ht="13.2" x14ac:dyDescent="0.25">
      <c r="C899" s="28"/>
    </row>
    <row r="900" spans="3:3" ht="13.2" x14ac:dyDescent="0.25">
      <c r="C900" s="28"/>
    </row>
    <row r="901" spans="3:3" ht="13.2" x14ac:dyDescent="0.25">
      <c r="C901" s="28"/>
    </row>
    <row r="902" spans="3:3" ht="13.2" x14ac:dyDescent="0.25">
      <c r="C902" s="28"/>
    </row>
    <row r="903" spans="3:3" ht="13.2" x14ac:dyDescent="0.25">
      <c r="C903" s="28"/>
    </row>
    <row r="904" spans="3:3" ht="13.2" x14ac:dyDescent="0.25">
      <c r="C904" s="28"/>
    </row>
    <row r="905" spans="3:3" ht="13.2" x14ac:dyDescent="0.25">
      <c r="C905" s="28"/>
    </row>
    <row r="906" spans="3:3" ht="13.2" x14ac:dyDescent="0.25">
      <c r="C906" s="28"/>
    </row>
    <row r="907" spans="3:3" ht="13.2" x14ac:dyDescent="0.25">
      <c r="C907" s="28"/>
    </row>
    <row r="908" spans="3:3" ht="13.2" x14ac:dyDescent="0.25">
      <c r="C908" s="28"/>
    </row>
    <row r="909" spans="3:3" ht="13.2" x14ac:dyDescent="0.25">
      <c r="C909" s="28"/>
    </row>
    <row r="910" spans="3:3" ht="13.2" x14ac:dyDescent="0.25">
      <c r="C910" s="28"/>
    </row>
    <row r="911" spans="3:3" ht="13.2" x14ac:dyDescent="0.25">
      <c r="C911" s="28"/>
    </row>
    <row r="912" spans="3:3" ht="13.2" x14ac:dyDescent="0.25">
      <c r="C912" s="28"/>
    </row>
    <row r="913" spans="3:3" ht="13.2" x14ac:dyDescent="0.25">
      <c r="C913" s="28"/>
    </row>
    <row r="914" spans="3:3" ht="13.2" x14ac:dyDescent="0.25">
      <c r="C914" s="28"/>
    </row>
    <row r="915" spans="3:3" ht="13.2" x14ac:dyDescent="0.25">
      <c r="C915" s="28"/>
    </row>
    <row r="916" spans="3:3" ht="13.2" x14ac:dyDescent="0.25">
      <c r="C916" s="28"/>
    </row>
    <row r="917" spans="3:3" ht="13.2" x14ac:dyDescent="0.25">
      <c r="C917" s="28"/>
    </row>
    <row r="918" spans="3:3" ht="13.2" x14ac:dyDescent="0.25">
      <c r="C918" s="28"/>
    </row>
    <row r="919" spans="3:3" ht="13.2" x14ac:dyDescent="0.25">
      <c r="C919" s="28"/>
    </row>
    <row r="920" spans="3:3" ht="13.2" x14ac:dyDescent="0.25">
      <c r="C920" s="28"/>
    </row>
    <row r="921" spans="3:3" ht="13.2" x14ac:dyDescent="0.25">
      <c r="C921" s="28"/>
    </row>
    <row r="922" spans="3:3" ht="13.2" x14ac:dyDescent="0.25">
      <c r="C922" s="28"/>
    </row>
    <row r="923" spans="3:3" ht="13.2" x14ac:dyDescent="0.25">
      <c r="C923" s="28"/>
    </row>
    <row r="924" spans="3:3" ht="13.2" x14ac:dyDescent="0.25">
      <c r="C924" s="28"/>
    </row>
    <row r="925" spans="3:3" ht="13.2" x14ac:dyDescent="0.25">
      <c r="C925" s="28"/>
    </row>
    <row r="926" spans="3:3" ht="13.2" x14ac:dyDescent="0.25">
      <c r="C926" s="28"/>
    </row>
    <row r="927" spans="3:3" ht="13.2" x14ac:dyDescent="0.25">
      <c r="C927" s="28"/>
    </row>
    <row r="928" spans="3:3" ht="13.2" x14ac:dyDescent="0.25">
      <c r="C928" s="28"/>
    </row>
    <row r="929" spans="3:3" ht="13.2" x14ac:dyDescent="0.25">
      <c r="C929" s="28"/>
    </row>
    <row r="930" spans="3:3" ht="13.2" x14ac:dyDescent="0.25">
      <c r="C930" s="28"/>
    </row>
    <row r="931" spans="3:3" ht="13.2" x14ac:dyDescent="0.25">
      <c r="C931" s="28"/>
    </row>
    <row r="932" spans="3:3" ht="13.2" x14ac:dyDescent="0.25">
      <c r="C932" s="28"/>
    </row>
    <row r="933" spans="3:3" ht="13.2" x14ac:dyDescent="0.25">
      <c r="C933" s="28"/>
    </row>
    <row r="934" spans="3:3" ht="13.2" x14ac:dyDescent="0.25">
      <c r="C934" s="28"/>
    </row>
    <row r="935" spans="3:3" ht="13.2" x14ac:dyDescent="0.25">
      <c r="C935" s="28"/>
    </row>
    <row r="936" spans="3:3" ht="13.2" x14ac:dyDescent="0.25">
      <c r="C936" s="28"/>
    </row>
    <row r="937" spans="3:3" ht="13.2" x14ac:dyDescent="0.25">
      <c r="C937" s="28"/>
    </row>
    <row r="938" spans="3:3" ht="13.2" x14ac:dyDescent="0.25">
      <c r="C938" s="28"/>
    </row>
    <row r="939" spans="3:3" ht="13.2" x14ac:dyDescent="0.25">
      <c r="C939" s="28"/>
    </row>
    <row r="940" spans="3:3" ht="13.2" x14ac:dyDescent="0.25">
      <c r="C940" s="28"/>
    </row>
    <row r="941" spans="3:3" ht="13.2" x14ac:dyDescent="0.25">
      <c r="C941" s="28"/>
    </row>
    <row r="942" spans="3:3" ht="13.2" x14ac:dyDescent="0.25">
      <c r="C942" s="28"/>
    </row>
    <row r="943" spans="3:3" ht="13.2" x14ac:dyDescent="0.25">
      <c r="C943" s="28"/>
    </row>
    <row r="944" spans="3:3" ht="13.2" x14ac:dyDescent="0.25">
      <c r="C944" s="28"/>
    </row>
    <row r="945" spans="3:3" ht="13.2" x14ac:dyDescent="0.25">
      <c r="C945" s="28"/>
    </row>
    <row r="946" spans="3:3" ht="13.2" x14ac:dyDescent="0.25">
      <c r="C946" s="28"/>
    </row>
    <row r="947" spans="3:3" ht="13.2" x14ac:dyDescent="0.25">
      <c r="C947" s="28"/>
    </row>
    <row r="948" spans="3:3" ht="13.2" x14ac:dyDescent="0.25">
      <c r="C948" s="28"/>
    </row>
    <row r="949" spans="3:3" ht="13.2" x14ac:dyDescent="0.25">
      <c r="C949" s="28"/>
    </row>
    <row r="950" spans="3:3" ht="13.2" x14ac:dyDescent="0.25">
      <c r="C950" s="28"/>
    </row>
    <row r="951" spans="3:3" ht="13.2" x14ac:dyDescent="0.25">
      <c r="C951" s="28"/>
    </row>
    <row r="952" spans="3:3" ht="13.2" x14ac:dyDescent="0.25">
      <c r="C952" s="28"/>
    </row>
    <row r="953" spans="3:3" ht="13.2" x14ac:dyDescent="0.25">
      <c r="C953" s="28"/>
    </row>
    <row r="954" spans="3:3" ht="13.2" x14ac:dyDescent="0.25">
      <c r="C954" s="28"/>
    </row>
    <row r="955" spans="3:3" ht="13.2" x14ac:dyDescent="0.25">
      <c r="C955" s="28"/>
    </row>
    <row r="956" spans="3:3" ht="13.2" x14ac:dyDescent="0.25">
      <c r="C956" s="28"/>
    </row>
    <row r="957" spans="3:3" ht="13.2" x14ac:dyDescent="0.25">
      <c r="C957" s="28"/>
    </row>
    <row r="958" spans="3:3" ht="13.2" x14ac:dyDescent="0.25">
      <c r="C958" s="28"/>
    </row>
    <row r="959" spans="3:3" ht="13.2" x14ac:dyDescent="0.25">
      <c r="C959" s="28"/>
    </row>
    <row r="960" spans="3:3" ht="13.2" x14ac:dyDescent="0.25">
      <c r="C960" s="28"/>
    </row>
    <row r="961" spans="3:3" ht="13.2" x14ac:dyDescent="0.25">
      <c r="C961" s="28"/>
    </row>
    <row r="962" spans="3:3" ht="13.2" x14ac:dyDescent="0.25">
      <c r="C962" s="28"/>
    </row>
    <row r="963" spans="3:3" ht="13.2" x14ac:dyDescent="0.25">
      <c r="C963" s="28"/>
    </row>
    <row r="964" spans="3:3" ht="13.2" x14ac:dyDescent="0.25">
      <c r="C964" s="28"/>
    </row>
    <row r="965" spans="3:3" ht="13.2" x14ac:dyDescent="0.25">
      <c r="C965" s="28"/>
    </row>
    <row r="966" spans="3:3" ht="13.2" x14ac:dyDescent="0.25">
      <c r="C966" s="28"/>
    </row>
    <row r="967" spans="3:3" ht="13.2" x14ac:dyDescent="0.25">
      <c r="C967" s="28"/>
    </row>
    <row r="968" spans="3:3" ht="13.2" x14ac:dyDescent="0.25">
      <c r="C968" s="28"/>
    </row>
    <row r="969" spans="3:3" ht="13.2" x14ac:dyDescent="0.25">
      <c r="C969" s="28"/>
    </row>
    <row r="970" spans="3:3" ht="13.2" x14ac:dyDescent="0.25">
      <c r="C970" s="28"/>
    </row>
    <row r="971" spans="3:3" ht="13.2" x14ac:dyDescent="0.25">
      <c r="C971" s="28"/>
    </row>
    <row r="972" spans="3:3" ht="13.2" x14ac:dyDescent="0.25">
      <c r="C972" s="28"/>
    </row>
    <row r="973" spans="3:3" ht="13.2" x14ac:dyDescent="0.25">
      <c r="C973" s="28"/>
    </row>
    <row r="974" spans="3:3" ht="13.2" x14ac:dyDescent="0.25">
      <c r="C974" s="28"/>
    </row>
    <row r="975" spans="3:3" ht="13.2" x14ac:dyDescent="0.25">
      <c r="C975" s="28"/>
    </row>
    <row r="976" spans="3:3" ht="13.2" x14ac:dyDescent="0.25">
      <c r="C976" s="28"/>
    </row>
    <row r="977" spans="3:3" ht="13.2" x14ac:dyDescent="0.25">
      <c r="C977" s="28"/>
    </row>
    <row r="978" spans="3:3" ht="13.2" x14ac:dyDescent="0.25">
      <c r="C978" s="28"/>
    </row>
    <row r="979" spans="3:3" ht="13.2" x14ac:dyDescent="0.25">
      <c r="C979" s="28"/>
    </row>
    <row r="980" spans="3:3" ht="13.2" x14ac:dyDescent="0.25">
      <c r="C980" s="28"/>
    </row>
    <row r="981" spans="3:3" ht="13.2" x14ac:dyDescent="0.25">
      <c r="C981" s="28"/>
    </row>
    <row r="982" spans="3:3" ht="13.2" x14ac:dyDescent="0.25">
      <c r="C982" s="28"/>
    </row>
    <row r="983" spans="3:3" ht="13.2" x14ac:dyDescent="0.25">
      <c r="C983" s="28"/>
    </row>
    <row r="984" spans="3:3" ht="13.2" x14ac:dyDescent="0.25">
      <c r="C984" s="28"/>
    </row>
    <row r="985" spans="3:3" ht="13.2" x14ac:dyDescent="0.25">
      <c r="C985" s="28"/>
    </row>
    <row r="986" spans="3:3" ht="13.2" x14ac:dyDescent="0.25">
      <c r="C986" s="28"/>
    </row>
    <row r="987" spans="3:3" ht="13.2" x14ac:dyDescent="0.25">
      <c r="C987" s="28"/>
    </row>
    <row r="988" spans="3:3" ht="13.2" x14ac:dyDescent="0.25">
      <c r="C988" s="28"/>
    </row>
    <row r="989" spans="3:3" ht="13.2" x14ac:dyDescent="0.25">
      <c r="C989" s="28"/>
    </row>
    <row r="990" spans="3:3" ht="13.2" x14ac:dyDescent="0.25">
      <c r="C990" s="28"/>
    </row>
    <row r="991" spans="3:3" ht="13.2" x14ac:dyDescent="0.25">
      <c r="C991" s="28"/>
    </row>
    <row r="992" spans="3:3" ht="13.2" x14ac:dyDescent="0.25">
      <c r="C992" s="28"/>
    </row>
    <row r="993" spans="3:3" ht="13.2" x14ac:dyDescent="0.25">
      <c r="C993" s="28"/>
    </row>
    <row r="994" spans="3:3" ht="13.2" x14ac:dyDescent="0.25">
      <c r="C994" s="28"/>
    </row>
    <row r="995" spans="3:3" ht="13.2" x14ac:dyDescent="0.25">
      <c r="C995" s="28"/>
    </row>
    <row r="996" spans="3:3" ht="13.2" x14ac:dyDescent="0.25">
      <c r="C996" s="28"/>
    </row>
    <row r="997" spans="3:3" ht="13.2" x14ac:dyDescent="0.25">
      <c r="C997" s="28"/>
    </row>
    <row r="998" spans="3:3" ht="13.2" x14ac:dyDescent="0.25">
      <c r="C998" s="28"/>
    </row>
    <row r="999" spans="3:3" ht="13.2" x14ac:dyDescent="0.25">
      <c r="C999" s="28"/>
    </row>
    <row r="1000" spans="3:3" ht="13.2" x14ac:dyDescent="0.25">
      <c r="C1000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 Data</vt:lpstr>
      <vt:lpstr>Sheet4</vt:lpstr>
      <vt:lpstr>Reg Data No Null Observations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Tushar Reddy</cp:lastModifiedBy>
  <dcterms:modified xsi:type="dcterms:W3CDTF">2023-03-07T14:07:47Z</dcterms:modified>
</cp:coreProperties>
</file>