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V2" i="1" a="1"/>
  <c r="K2" i="1" a="1"/>
  <c r="W2" i="1" a="1"/>
  <c r="N2" i="1" a="1"/>
  <c r="J2" i="1" a="1"/>
  <c r="W3" i="1" l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X3" i="1" s="1"/>
  <c r="V5" i="1"/>
  <c r="V7" i="1"/>
  <c r="X7" i="1" s="1"/>
  <c r="V9" i="1"/>
  <c r="V11" i="1"/>
  <c r="X11" i="1" s="1"/>
  <c r="V13" i="1"/>
  <c r="V15" i="1"/>
  <c r="X15" i="1" s="1"/>
  <c r="V17" i="1"/>
  <c r="V19" i="1"/>
  <c r="X19" i="1" s="1"/>
  <c r="V21" i="1"/>
  <c r="V23" i="1"/>
  <c r="X23" i="1" s="1"/>
  <c r="V25" i="1"/>
  <c r="V27" i="1"/>
  <c r="X27" i="1" s="1"/>
  <c r="V29" i="1"/>
  <c r="V31" i="1"/>
  <c r="X31" i="1" s="1"/>
  <c r="V33" i="1"/>
  <c r="V35" i="1"/>
  <c r="X35" i="1" s="1"/>
  <c r="V37" i="1"/>
  <c r="V39" i="1"/>
  <c r="X39" i="1" s="1"/>
  <c r="V41" i="1"/>
  <c r="V43" i="1"/>
  <c r="X43" i="1" s="1"/>
  <c r="V45" i="1"/>
  <c r="V47" i="1"/>
  <c r="X47" i="1" s="1"/>
  <c r="V49" i="1"/>
  <c r="V51" i="1"/>
  <c r="X51" i="1" s="1"/>
  <c r="V53" i="1"/>
  <c r="V55" i="1"/>
  <c r="X55" i="1" s="1"/>
  <c r="V57" i="1"/>
  <c r="V59" i="1"/>
  <c r="X59" i="1" s="1"/>
  <c r="V61" i="1"/>
  <c r="V63" i="1"/>
  <c r="X63" i="1" s="1"/>
  <c r="V65" i="1"/>
  <c r="V67" i="1"/>
  <c r="X67" i="1" s="1"/>
  <c r="V69" i="1"/>
  <c r="V71" i="1"/>
  <c r="X71" i="1" s="1"/>
  <c r="V73" i="1"/>
  <c r="V75" i="1"/>
  <c r="X75" i="1" s="1"/>
  <c r="V77" i="1"/>
  <c r="V79" i="1"/>
  <c r="X79" i="1" s="1"/>
  <c r="V81" i="1"/>
  <c r="V83" i="1"/>
  <c r="X83" i="1" s="1"/>
  <c r="V85" i="1"/>
  <c r="V87" i="1"/>
  <c r="X87" i="1" s="1"/>
  <c r="V89" i="1"/>
  <c r="V91" i="1"/>
  <c r="X91" i="1" s="1"/>
  <c r="V93" i="1"/>
  <c r="V95" i="1"/>
  <c r="X95" i="1" s="1"/>
  <c r="V97" i="1"/>
  <c r="V99" i="1"/>
  <c r="X99" i="1" s="1"/>
  <c r="V101" i="1"/>
  <c r="V103" i="1"/>
  <c r="X103" i="1" s="1"/>
  <c r="V2" i="1"/>
  <c r="V4" i="1"/>
  <c r="X4" i="1" s="1"/>
  <c r="V6" i="1"/>
  <c r="V8" i="1"/>
  <c r="X8" i="1" s="1"/>
  <c r="V10" i="1"/>
  <c r="V12" i="1"/>
  <c r="X12" i="1" s="1"/>
  <c r="V14" i="1"/>
  <c r="V16" i="1"/>
  <c r="X16" i="1" s="1"/>
  <c r="V18" i="1"/>
  <c r="V20" i="1"/>
  <c r="X20" i="1" s="1"/>
  <c r="V22" i="1"/>
  <c r="V24" i="1"/>
  <c r="X24" i="1" s="1"/>
  <c r="V26" i="1"/>
  <c r="V28" i="1"/>
  <c r="X28" i="1" s="1"/>
  <c r="V30" i="1"/>
  <c r="V32" i="1"/>
  <c r="X32" i="1" s="1"/>
  <c r="V34" i="1"/>
  <c r="V36" i="1"/>
  <c r="X36" i="1" s="1"/>
  <c r="V38" i="1"/>
  <c r="V40" i="1"/>
  <c r="X40" i="1" s="1"/>
  <c r="V42" i="1"/>
  <c r="V44" i="1"/>
  <c r="X44" i="1" s="1"/>
  <c r="V46" i="1"/>
  <c r="V48" i="1"/>
  <c r="X48" i="1" s="1"/>
  <c r="V50" i="1"/>
  <c r="V52" i="1"/>
  <c r="X52" i="1" s="1"/>
  <c r="V54" i="1"/>
  <c r="V56" i="1"/>
  <c r="X56" i="1" s="1"/>
  <c r="V58" i="1"/>
  <c r="V60" i="1"/>
  <c r="X60" i="1" s="1"/>
  <c r="V62" i="1"/>
  <c r="V64" i="1"/>
  <c r="X64" i="1" s="1"/>
  <c r="V66" i="1"/>
  <c r="V68" i="1"/>
  <c r="X68" i="1" s="1"/>
  <c r="V70" i="1"/>
  <c r="V72" i="1"/>
  <c r="X72" i="1" s="1"/>
  <c r="V74" i="1"/>
  <c r="V76" i="1"/>
  <c r="X76" i="1" s="1"/>
  <c r="V78" i="1"/>
  <c r="V80" i="1"/>
  <c r="X80" i="1" s="1"/>
  <c r="V82" i="1"/>
  <c r="V84" i="1"/>
  <c r="X84" i="1" s="1"/>
  <c r="V86" i="1"/>
  <c r="V88" i="1"/>
  <c r="X88" i="1" s="1"/>
  <c r="V90" i="1"/>
  <c r="V92" i="1"/>
  <c r="X92" i="1" s="1"/>
  <c r="V94" i="1"/>
  <c r="V96" i="1"/>
  <c r="X96" i="1" s="1"/>
  <c r="V98" i="1"/>
  <c r="V100" i="1"/>
  <c r="X100" i="1" s="1"/>
  <c r="V102" i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1" i="1"/>
  <c r="O51" i="1" s="1"/>
  <c r="N53" i="1"/>
  <c r="O53" i="1" s="1"/>
  <c r="N55" i="1"/>
  <c r="O55" i="1" s="1"/>
  <c r="N57" i="1"/>
  <c r="O57" i="1" s="1"/>
  <c r="N59" i="1"/>
  <c r="O59" i="1" s="1"/>
  <c r="N61" i="1"/>
  <c r="O61" i="1" s="1"/>
  <c r="N63" i="1"/>
  <c r="O63" i="1" s="1"/>
  <c r="N65" i="1"/>
  <c r="O65" i="1" s="1"/>
  <c r="N67" i="1"/>
  <c r="O67" i="1" s="1"/>
  <c r="N69" i="1"/>
  <c r="O69" i="1" s="1"/>
  <c r="N71" i="1"/>
  <c r="O71" i="1" s="1"/>
  <c r="N73" i="1"/>
  <c r="O73" i="1" s="1"/>
  <c r="N75" i="1"/>
  <c r="O75" i="1" s="1"/>
  <c r="N77" i="1"/>
  <c r="O77" i="1" s="1"/>
  <c r="N79" i="1"/>
  <c r="O79" i="1" s="1"/>
  <c r="N81" i="1"/>
  <c r="O81" i="1" s="1"/>
  <c r="N83" i="1"/>
  <c r="O83" i="1" s="1"/>
  <c r="N85" i="1"/>
  <c r="O85" i="1" s="1"/>
  <c r="N87" i="1"/>
  <c r="O87" i="1" s="1"/>
  <c r="N89" i="1"/>
  <c r="O89" i="1" s="1"/>
  <c r="N91" i="1"/>
  <c r="O91" i="1" s="1"/>
  <c r="N93" i="1"/>
  <c r="O93" i="1" s="1"/>
  <c r="N95" i="1"/>
  <c r="O95" i="1" s="1"/>
  <c r="N97" i="1"/>
  <c r="O97" i="1" s="1"/>
  <c r="N99" i="1"/>
  <c r="O99" i="1" s="1"/>
  <c r="N101" i="1"/>
  <c r="O101" i="1" s="1"/>
  <c r="N103" i="1"/>
  <c r="O103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2" i="1"/>
  <c r="K76" i="1"/>
  <c r="K80" i="1"/>
  <c r="K84" i="1"/>
  <c r="K88" i="1"/>
  <c r="K92" i="1"/>
  <c r="K96" i="1"/>
  <c r="K100" i="1"/>
  <c r="K104" i="1"/>
  <c r="K70" i="1"/>
  <c r="K74" i="1"/>
  <c r="K78" i="1"/>
  <c r="K82" i="1"/>
  <c r="K86" i="1"/>
  <c r="K90" i="1"/>
  <c r="K94" i="1"/>
  <c r="K98" i="1"/>
  <c r="K102" i="1"/>
  <c r="J3" i="1"/>
  <c r="L3" i="1" s="1"/>
  <c r="J5" i="1"/>
  <c r="L5" i="1" s="1"/>
  <c r="J7" i="1"/>
  <c r="L7" i="1" s="1"/>
  <c r="J9" i="1"/>
  <c r="L9" i="1" s="1"/>
  <c r="J11" i="1"/>
  <c r="J13" i="1"/>
  <c r="L13" i="1" s="1"/>
  <c r="J15" i="1"/>
  <c r="J17" i="1"/>
  <c r="L17" i="1" s="1"/>
  <c r="J19" i="1"/>
  <c r="J21" i="1"/>
  <c r="L21" i="1" s="1"/>
  <c r="J23" i="1"/>
  <c r="L23" i="1" s="1"/>
  <c r="J25" i="1"/>
  <c r="L25" i="1" s="1"/>
  <c r="J27" i="1"/>
  <c r="J29" i="1"/>
  <c r="L29" i="1" s="1"/>
  <c r="J31" i="1"/>
  <c r="J33" i="1"/>
  <c r="L33" i="1" s="1"/>
  <c r="J35" i="1"/>
  <c r="J37" i="1"/>
  <c r="L37" i="1" s="1"/>
  <c r="J39" i="1"/>
  <c r="J41" i="1"/>
  <c r="L41" i="1" s="1"/>
  <c r="J43" i="1"/>
  <c r="J45" i="1"/>
  <c r="L45" i="1" s="1"/>
  <c r="J47" i="1"/>
  <c r="L47" i="1" s="1"/>
  <c r="J49" i="1"/>
  <c r="L49" i="1" s="1"/>
  <c r="J51" i="1"/>
  <c r="J53" i="1"/>
  <c r="L53" i="1" s="1"/>
  <c r="J55" i="1"/>
  <c r="J57" i="1"/>
  <c r="L57" i="1" s="1"/>
  <c r="J59" i="1"/>
  <c r="J61" i="1"/>
  <c r="L61" i="1" s="1"/>
  <c r="J63" i="1"/>
  <c r="J65" i="1"/>
  <c r="L65" i="1" s="1"/>
  <c r="J67" i="1"/>
  <c r="J69" i="1"/>
  <c r="L69" i="1" s="1"/>
  <c r="J71" i="1"/>
  <c r="L71" i="1" s="1"/>
  <c r="J73" i="1"/>
  <c r="L73" i="1" s="1"/>
  <c r="J75" i="1"/>
  <c r="J77" i="1"/>
  <c r="L77" i="1" s="1"/>
  <c r="J79" i="1"/>
  <c r="J81" i="1"/>
  <c r="L81" i="1" s="1"/>
  <c r="J83" i="1"/>
  <c r="J85" i="1"/>
  <c r="L85" i="1" s="1"/>
  <c r="J87" i="1"/>
  <c r="J89" i="1"/>
  <c r="L89" i="1" s="1"/>
  <c r="J91" i="1"/>
  <c r="J93" i="1"/>
  <c r="L93" i="1" s="1"/>
  <c r="J95" i="1"/>
  <c r="J97" i="1"/>
  <c r="L97" i="1" s="1"/>
  <c r="J99" i="1"/>
  <c r="L99" i="1" s="1"/>
  <c r="J101" i="1"/>
  <c r="L101" i="1" s="1"/>
  <c r="J103" i="1"/>
  <c r="J2" i="1"/>
  <c r="L2" i="1" s="1"/>
  <c r="J4" i="1"/>
  <c r="L4" i="1" s="1"/>
  <c r="J6" i="1"/>
  <c r="L6" i="1" s="1"/>
  <c r="J8" i="1"/>
  <c r="L8" i="1" s="1"/>
  <c r="J10" i="1"/>
  <c r="L10" i="1" s="1"/>
  <c r="J12" i="1"/>
  <c r="J14" i="1"/>
  <c r="L14" i="1" s="1"/>
  <c r="J16" i="1"/>
  <c r="J18" i="1"/>
  <c r="L18" i="1" s="1"/>
  <c r="J20" i="1"/>
  <c r="J22" i="1"/>
  <c r="L22" i="1" s="1"/>
  <c r="J24" i="1"/>
  <c r="J26" i="1"/>
  <c r="L26" i="1" s="1"/>
  <c r="J28" i="1"/>
  <c r="J30" i="1"/>
  <c r="L30" i="1" s="1"/>
  <c r="J32" i="1"/>
  <c r="J34" i="1"/>
  <c r="L34" i="1" s="1"/>
  <c r="J36" i="1"/>
  <c r="J38" i="1"/>
  <c r="L38" i="1" s="1"/>
  <c r="J40" i="1"/>
  <c r="J42" i="1"/>
  <c r="L42" i="1" s="1"/>
  <c r="J44" i="1"/>
  <c r="L44" i="1" s="1"/>
  <c r="J46" i="1"/>
  <c r="L46" i="1" s="1"/>
  <c r="J48" i="1"/>
  <c r="L48" i="1" s="1"/>
  <c r="J50" i="1"/>
  <c r="L50" i="1" s="1"/>
  <c r="J52" i="1"/>
  <c r="J54" i="1"/>
  <c r="L54" i="1" s="1"/>
  <c r="J56" i="1"/>
  <c r="J58" i="1"/>
  <c r="L58" i="1" s="1"/>
  <c r="J60" i="1"/>
  <c r="J62" i="1"/>
  <c r="L62" i="1" s="1"/>
  <c r="J64" i="1"/>
  <c r="L64" i="1" s="1"/>
  <c r="J66" i="1"/>
  <c r="L66" i="1" s="1"/>
  <c r="J68" i="1"/>
  <c r="J72" i="1"/>
  <c r="L72" i="1" s="1"/>
  <c r="J76" i="1"/>
  <c r="J80" i="1"/>
  <c r="L80" i="1" s="1"/>
  <c r="J84" i="1"/>
  <c r="J88" i="1"/>
  <c r="L88" i="1" s="1"/>
  <c r="J92" i="1"/>
  <c r="J96" i="1"/>
  <c r="L96" i="1" s="1"/>
  <c r="J100" i="1"/>
  <c r="L100" i="1" s="1"/>
  <c r="J104" i="1"/>
  <c r="L104" i="1" s="1"/>
  <c r="J70" i="1"/>
  <c r="J74" i="1"/>
  <c r="L74" i="1" s="1"/>
  <c r="J78" i="1"/>
  <c r="J82" i="1"/>
  <c r="L82" i="1" s="1"/>
  <c r="J86" i="1"/>
  <c r="J90" i="1"/>
  <c r="L90" i="1" s="1"/>
  <c r="J94" i="1"/>
  <c r="J98" i="1"/>
  <c r="L98" i="1" s="1"/>
  <c r="J102" i="1"/>
  <c r="H2" i="1" a="1"/>
  <c r="L102" i="1" l="1"/>
  <c r="L94" i="1"/>
  <c r="L86" i="1"/>
  <c r="L78" i="1"/>
  <c r="L70" i="1"/>
  <c r="L92" i="1"/>
  <c r="L84" i="1"/>
  <c r="L76" i="1"/>
  <c r="L68" i="1"/>
  <c r="L60" i="1"/>
  <c r="L56" i="1"/>
  <c r="L52" i="1"/>
  <c r="L40" i="1"/>
  <c r="L36" i="1"/>
  <c r="L32" i="1"/>
  <c r="L28" i="1"/>
  <c r="L24" i="1"/>
  <c r="L20" i="1"/>
  <c r="L16" i="1"/>
  <c r="L12" i="1"/>
  <c r="L103" i="1"/>
  <c r="L95" i="1"/>
  <c r="L91" i="1"/>
  <c r="L87" i="1"/>
  <c r="L83" i="1"/>
  <c r="L79" i="1"/>
  <c r="L75" i="1"/>
  <c r="L67" i="1"/>
  <c r="L63" i="1"/>
  <c r="L59" i="1"/>
  <c r="L55" i="1"/>
  <c r="L51" i="1"/>
  <c r="L43" i="1"/>
  <c r="L39" i="1"/>
  <c r="L35" i="1"/>
  <c r="L31" i="1"/>
  <c r="L27" i="1"/>
  <c r="L19" i="1"/>
  <c r="L15" i="1"/>
  <c r="L11" i="1"/>
  <c r="X102" i="1"/>
  <c r="X98" i="1"/>
  <c r="X94" i="1"/>
  <c r="X90" i="1"/>
  <c r="X86" i="1"/>
  <c r="X82" i="1"/>
  <c r="X78" i="1"/>
  <c r="X74" i="1"/>
  <c r="X70" i="1"/>
  <c r="X66" i="1"/>
  <c r="X62" i="1"/>
  <c r="X58" i="1"/>
  <c r="X54" i="1"/>
  <c r="X50" i="1"/>
  <c r="X46" i="1"/>
  <c r="X42" i="1"/>
  <c r="X38" i="1"/>
  <c r="X34" i="1"/>
  <c r="X30" i="1"/>
  <c r="X26" i="1"/>
  <c r="X22" i="1"/>
  <c r="X18" i="1"/>
  <c r="X14" i="1"/>
  <c r="X10" i="1"/>
  <c r="X6" i="1"/>
  <c r="X2" i="1"/>
  <c r="X101" i="1"/>
  <c r="X97" i="1"/>
  <c r="X93" i="1"/>
  <c r="X89" i="1"/>
  <c r="X85" i="1"/>
  <c r="X81" i="1"/>
  <c r="X77" i="1"/>
  <c r="X73" i="1"/>
  <c r="X69" i="1"/>
  <c r="X65" i="1"/>
  <c r="X61" i="1"/>
  <c r="X57" i="1"/>
  <c r="X53" i="1"/>
  <c r="X49" i="1"/>
  <c r="X45" i="1"/>
  <c r="X41" i="1"/>
  <c r="X37" i="1"/>
  <c r="X33" i="1"/>
  <c r="X29" i="1"/>
  <c r="X25" i="1"/>
  <c r="X21" i="1"/>
  <c r="X17" i="1"/>
  <c r="X13" i="1"/>
  <c r="X9" i="1"/>
  <c r="X5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2" i="1"/>
  <c r="H54" i="1"/>
  <c r="H56" i="1"/>
  <c r="H58" i="1"/>
  <c r="H60" i="1"/>
  <c r="H62" i="1"/>
  <c r="H64" i="1"/>
  <c r="H66" i="1"/>
  <c r="H68" i="1"/>
  <c r="H70" i="1"/>
  <c r="H2" i="1"/>
  <c r="H50" i="1"/>
  <c r="H74" i="1"/>
  <c r="H78" i="1"/>
  <c r="H82" i="1"/>
  <c r="H86" i="1"/>
  <c r="H90" i="1"/>
  <c r="H94" i="1"/>
  <c r="H98" i="1"/>
  <c r="H102" i="1"/>
  <c r="H76" i="1"/>
  <c r="H80" i="1"/>
  <c r="H84" i="1"/>
  <c r="H92" i="1"/>
  <c r="H96" i="1"/>
  <c r="H100" i="1"/>
  <c r="H104" i="1"/>
  <c r="H72" i="1"/>
  <c r="H88" i="1"/>
  <c r="Y2" i="1" a="1"/>
  <c r="Y3" i="1" l="1"/>
  <c r="Z3" i="1" s="1"/>
  <c r="Y7" i="1"/>
  <c r="Z7" i="1" s="1"/>
  <c r="Y11" i="1"/>
  <c r="Z11" i="1" s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5" i="1"/>
  <c r="Z15" i="1" s="1"/>
  <c r="Y19" i="1"/>
  <c r="Z19" i="1" s="1"/>
  <c r="Y23" i="1"/>
  <c r="Z23" i="1" s="1"/>
  <c r="Y27" i="1"/>
  <c r="Z27" i="1" s="1"/>
  <c r="Y31" i="1"/>
  <c r="Z31" i="1" s="1"/>
  <c r="Y35" i="1"/>
  <c r="Z35" i="1" s="1"/>
  <c r="Y39" i="1"/>
  <c r="Z39" i="1" s="1"/>
  <c r="Y43" i="1"/>
  <c r="Z43" i="1" s="1"/>
  <c r="Y47" i="1"/>
  <c r="Z47" i="1" s="1"/>
  <c r="Y51" i="1"/>
  <c r="Z51" i="1" s="1"/>
  <c r="Y55" i="1"/>
  <c r="Z55" i="1" s="1"/>
  <c r="Y59" i="1"/>
  <c r="Z59" i="1" s="1"/>
  <c r="Y63" i="1"/>
  <c r="Z63" i="1" s="1"/>
  <c r="Y67" i="1"/>
  <c r="Z67" i="1" s="1"/>
  <c r="Y71" i="1"/>
  <c r="Z71" i="1" s="1"/>
  <c r="Y75" i="1"/>
  <c r="Z75" i="1" s="1"/>
  <c r="Y79" i="1"/>
  <c r="Z79" i="1" s="1"/>
  <c r="Y83" i="1"/>
  <c r="Z83" i="1" s="1"/>
  <c r="Y87" i="1"/>
  <c r="Z87" i="1" s="1"/>
  <c r="Y91" i="1"/>
  <c r="Z91" i="1" s="1"/>
  <c r="Y95" i="1"/>
  <c r="Z95" i="1" s="1"/>
  <c r="Y99" i="1"/>
  <c r="Z99" i="1" s="1"/>
  <c r="Y103" i="1"/>
  <c r="Z103" i="1" s="1"/>
  <c r="Y4" i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Y52" i="1"/>
  <c r="Z52" i="1" s="1"/>
  <c r="Y56" i="1"/>
  <c r="Z56" i="1" s="1"/>
  <c r="Y60" i="1"/>
  <c r="Z60" i="1" s="1"/>
  <c r="Y64" i="1"/>
  <c r="Z64" i="1" s="1"/>
  <c r="Y68" i="1"/>
  <c r="Z68" i="1" s="1"/>
  <c r="Y72" i="1"/>
  <c r="Z72" i="1" s="1"/>
  <c r="Y76" i="1"/>
  <c r="Z76" i="1" s="1"/>
  <c r="Y80" i="1"/>
  <c r="Z80" i="1" s="1"/>
  <c r="Y84" i="1"/>
  <c r="Z84" i="1" s="1"/>
  <c r="Y88" i="1"/>
  <c r="Z88" i="1" s="1"/>
  <c r="Y92" i="1"/>
  <c r="Z92" i="1" s="1"/>
  <c r="Y96" i="1"/>
  <c r="Z96" i="1" s="1"/>
  <c r="Y100" i="1"/>
  <c r="Z100" i="1" s="1"/>
  <c r="Y104" i="1"/>
  <c r="Z104" i="1" s="1"/>
  <c r="AB84" i="1"/>
  <c r="I84" i="1"/>
  <c r="M84" i="1" s="1"/>
  <c r="P84" i="1" s="1"/>
  <c r="U84" i="1" s="1"/>
  <c r="AA84" i="1" s="1"/>
  <c r="AC84" i="1" s="1"/>
  <c r="AB60" i="1"/>
  <c r="I60" i="1"/>
  <c r="M60" i="1" s="1"/>
  <c r="P60" i="1" s="1"/>
  <c r="U60" i="1" s="1"/>
  <c r="AA60" i="1" s="1"/>
  <c r="AC60" i="1" s="1"/>
  <c r="AB18" i="1"/>
  <c r="I18" i="1"/>
  <c r="M18" i="1" s="1"/>
  <c r="P18" i="1" s="1"/>
  <c r="U18" i="1" s="1"/>
  <c r="AB83" i="1"/>
  <c r="I83" i="1"/>
  <c r="M83" i="1" s="1"/>
  <c r="P83" i="1" s="1"/>
  <c r="U83" i="1" s="1"/>
  <c r="AA83" i="1" s="1"/>
  <c r="AC83" i="1" s="1"/>
  <c r="AB63" i="1"/>
  <c r="I63" i="1"/>
  <c r="M63" i="1" s="1"/>
  <c r="P63" i="1" s="1"/>
  <c r="U63" i="1" s="1"/>
  <c r="AA63" i="1" s="1"/>
  <c r="AC63" i="1" s="1"/>
  <c r="AB51" i="1"/>
  <c r="I51" i="1"/>
  <c r="M51" i="1" s="1"/>
  <c r="P51" i="1" s="1"/>
  <c r="U51" i="1" s="1"/>
  <c r="AA51" i="1" s="1"/>
  <c r="AC51" i="1" s="1"/>
  <c r="AB43" i="1"/>
  <c r="I43" i="1"/>
  <c r="M43" i="1" s="1"/>
  <c r="P43" i="1" s="1"/>
  <c r="U43" i="1" s="1"/>
  <c r="AA43" i="1" s="1"/>
  <c r="AC43" i="1" s="1"/>
  <c r="AB39" i="1"/>
  <c r="I39" i="1"/>
  <c r="M39" i="1" s="1"/>
  <c r="P39" i="1" s="1"/>
  <c r="U39" i="1" s="1"/>
  <c r="AA39" i="1" s="1"/>
  <c r="AC39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A23" i="1" s="1"/>
  <c r="AC23" i="1" s="1"/>
  <c r="AB19" i="1"/>
  <c r="I19" i="1"/>
  <c r="M19" i="1" s="1"/>
  <c r="P19" i="1" s="1"/>
  <c r="U19" i="1" s="1"/>
  <c r="AA19" i="1" s="1"/>
  <c r="AC19" i="1" s="1"/>
  <c r="AB11" i="1"/>
  <c r="I11" i="1"/>
  <c r="M11" i="1" s="1"/>
  <c r="P11" i="1" s="1"/>
  <c r="U11" i="1" s="1"/>
  <c r="AA11" i="1" s="1"/>
  <c r="AC11" i="1" s="1"/>
  <c r="AB7" i="1"/>
  <c r="I7" i="1"/>
  <c r="M7" i="1" s="1"/>
  <c r="P7" i="1" s="1"/>
  <c r="U7" i="1" s="1"/>
  <c r="AA7" i="1" s="1"/>
  <c r="AC7" i="1" s="1"/>
  <c r="AB3" i="1"/>
  <c r="I3" i="1"/>
  <c r="M3" i="1" s="1"/>
  <c r="P3" i="1" s="1"/>
  <c r="U3" i="1" s="1"/>
  <c r="AA3" i="1" s="1"/>
  <c r="AC3" i="1" s="1"/>
  <c r="Z9" i="1"/>
  <c r="Z17" i="1"/>
  <c r="Z25" i="1"/>
  <c r="Z33" i="1"/>
  <c r="Z41" i="1"/>
  <c r="Z49" i="1"/>
  <c r="Z57" i="1"/>
  <c r="Z65" i="1"/>
  <c r="Z73" i="1"/>
  <c r="Z81" i="1"/>
  <c r="Z89" i="1"/>
  <c r="Z97" i="1"/>
  <c r="Z2" i="1"/>
  <c r="Z10" i="1"/>
  <c r="Z18" i="1"/>
  <c r="Z26" i="1"/>
  <c r="Z34" i="1"/>
  <c r="Z42" i="1"/>
  <c r="Z50" i="1"/>
  <c r="Z58" i="1"/>
  <c r="Z66" i="1"/>
  <c r="Z74" i="1"/>
  <c r="Z82" i="1"/>
  <c r="Z90" i="1"/>
  <c r="Z98" i="1"/>
  <c r="AB88" i="1"/>
  <c r="I88" i="1"/>
  <c r="M88" i="1" s="1"/>
  <c r="P88" i="1" s="1"/>
  <c r="U88" i="1" s="1"/>
  <c r="AA88" i="1" s="1"/>
  <c r="AB104" i="1"/>
  <c r="I104" i="1"/>
  <c r="M104" i="1" s="1"/>
  <c r="P104" i="1" s="1"/>
  <c r="U104" i="1" s="1"/>
  <c r="AA104" i="1" s="1"/>
  <c r="AB96" i="1"/>
  <c r="I96" i="1"/>
  <c r="M96" i="1" s="1"/>
  <c r="P96" i="1" s="1"/>
  <c r="U96" i="1" s="1"/>
  <c r="AA96" i="1" s="1"/>
  <c r="AB76" i="1"/>
  <c r="I76" i="1"/>
  <c r="M76" i="1" s="1"/>
  <c r="P76" i="1" s="1"/>
  <c r="U76" i="1" s="1"/>
  <c r="AA76" i="1" s="1"/>
  <c r="AB98" i="1"/>
  <c r="I98" i="1"/>
  <c r="M98" i="1" s="1"/>
  <c r="P98" i="1" s="1"/>
  <c r="U98" i="1" s="1"/>
  <c r="AA98" i="1" s="1"/>
  <c r="AB90" i="1"/>
  <c r="I90" i="1"/>
  <c r="M90" i="1" s="1"/>
  <c r="P90" i="1" s="1"/>
  <c r="U90" i="1" s="1"/>
  <c r="AB82" i="1"/>
  <c r="I82" i="1"/>
  <c r="M82" i="1" s="1"/>
  <c r="P82" i="1" s="1"/>
  <c r="U82" i="1" s="1"/>
  <c r="AA82" i="1" s="1"/>
  <c r="AB74" i="1"/>
  <c r="I74" i="1"/>
  <c r="M74" i="1" s="1"/>
  <c r="P74" i="1" s="1"/>
  <c r="U74" i="1" s="1"/>
  <c r="AB2" i="1"/>
  <c r="I2" i="1"/>
  <c r="M2" i="1" s="1"/>
  <c r="P2" i="1" s="1"/>
  <c r="U2" i="1" s="1"/>
  <c r="AA2" i="1" s="1"/>
  <c r="AB68" i="1"/>
  <c r="I68" i="1"/>
  <c r="M68" i="1" s="1"/>
  <c r="P68" i="1" s="1"/>
  <c r="U68" i="1" s="1"/>
  <c r="AA68" i="1" s="1"/>
  <c r="AB64" i="1"/>
  <c r="I64" i="1"/>
  <c r="M64" i="1" s="1"/>
  <c r="P64" i="1" s="1"/>
  <c r="U64" i="1" s="1"/>
  <c r="AA64" i="1" s="1"/>
  <c r="AB56" i="1"/>
  <c r="I56" i="1"/>
  <c r="M56" i="1" s="1"/>
  <c r="P56" i="1" s="1"/>
  <c r="U56" i="1" s="1"/>
  <c r="AA56" i="1" s="1"/>
  <c r="AB52" i="1"/>
  <c r="I52" i="1"/>
  <c r="M52" i="1" s="1"/>
  <c r="P52" i="1" s="1"/>
  <c r="U52" i="1" s="1"/>
  <c r="AA52" i="1" s="1"/>
  <c r="AB46" i="1"/>
  <c r="I46" i="1"/>
  <c r="M46" i="1" s="1"/>
  <c r="P46" i="1" s="1"/>
  <c r="U46" i="1" s="1"/>
  <c r="AB42" i="1"/>
  <c r="I42" i="1"/>
  <c r="M42" i="1" s="1"/>
  <c r="P42" i="1" s="1"/>
  <c r="U42" i="1" s="1"/>
  <c r="AA42" i="1" s="1"/>
  <c r="AC42" i="1" s="1"/>
  <c r="AB38" i="1"/>
  <c r="I38" i="1"/>
  <c r="M38" i="1" s="1"/>
  <c r="P38" i="1" s="1"/>
  <c r="U38" i="1" s="1"/>
  <c r="AB34" i="1"/>
  <c r="I34" i="1"/>
  <c r="M34" i="1" s="1"/>
  <c r="P34" i="1" s="1"/>
  <c r="U34" i="1" s="1"/>
  <c r="AA34" i="1" s="1"/>
  <c r="AC34" i="1" s="1"/>
  <c r="AB30" i="1"/>
  <c r="I30" i="1"/>
  <c r="M30" i="1" s="1"/>
  <c r="P30" i="1" s="1"/>
  <c r="U30" i="1" s="1"/>
  <c r="AB26" i="1"/>
  <c r="I26" i="1"/>
  <c r="M26" i="1" s="1"/>
  <c r="P26" i="1" s="1"/>
  <c r="U26" i="1" s="1"/>
  <c r="AA26" i="1" s="1"/>
  <c r="AC26" i="1" s="1"/>
  <c r="AB22" i="1"/>
  <c r="I22" i="1"/>
  <c r="M22" i="1" s="1"/>
  <c r="P22" i="1" s="1"/>
  <c r="U22" i="1" s="1"/>
  <c r="AB14" i="1"/>
  <c r="I14" i="1"/>
  <c r="M14" i="1" s="1"/>
  <c r="P14" i="1" s="1"/>
  <c r="U14" i="1" s="1"/>
  <c r="AB10" i="1"/>
  <c r="I10" i="1"/>
  <c r="M10" i="1" s="1"/>
  <c r="P10" i="1" s="1"/>
  <c r="U10" i="1" s="1"/>
  <c r="AA10" i="1" s="1"/>
  <c r="AC10" i="1" s="1"/>
  <c r="AB6" i="1"/>
  <c r="I6" i="1"/>
  <c r="M6" i="1" s="1"/>
  <c r="P6" i="1" s="1"/>
  <c r="U6" i="1" s="1"/>
  <c r="AB103" i="1"/>
  <c r="I103" i="1"/>
  <c r="M103" i="1" s="1"/>
  <c r="P103" i="1" s="1"/>
  <c r="U103" i="1" s="1"/>
  <c r="AA103" i="1" s="1"/>
  <c r="AC103" i="1" s="1"/>
  <c r="AB99" i="1"/>
  <c r="I99" i="1"/>
  <c r="M99" i="1" s="1"/>
  <c r="P99" i="1" s="1"/>
  <c r="U99" i="1" s="1"/>
  <c r="AA99" i="1" s="1"/>
  <c r="AC99" i="1" s="1"/>
  <c r="AB95" i="1"/>
  <c r="I95" i="1"/>
  <c r="M95" i="1" s="1"/>
  <c r="P95" i="1" s="1"/>
  <c r="U95" i="1" s="1"/>
  <c r="AA95" i="1" s="1"/>
  <c r="AC95" i="1" s="1"/>
  <c r="AB91" i="1"/>
  <c r="I91" i="1"/>
  <c r="M91" i="1" s="1"/>
  <c r="P91" i="1" s="1"/>
  <c r="U91" i="1" s="1"/>
  <c r="AA91" i="1" s="1"/>
  <c r="AC91" i="1" s="1"/>
  <c r="AB87" i="1"/>
  <c r="I87" i="1"/>
  <c r="M87" i="1" s="1"/>
  <c r="P87" i="1" s="1"/>
  <c r="U87" i="1" s="1"/>
  <c r="AA87" i="1" s="1"/>
  <c r="AC87" i="1" s="1"/>
  <c r="AB79" i="1"/>
  <c r="I79" i="1"/>
  <c r="M79" i="1" s="1"/>
  <c r="P79" i="1" s="1"/>
  <c r="U79" i="1" s="1"/>
  <c r="AA79" i="1" s="1"/>
  <c r="AC79" i="1" s="1"/>
  <c r="AB75" i="1"/>
  <c r="I75" i="1"/>
  <c r="M75" i="1" s="1"/>
  <c r="P75" i="1" s="1"/>
  <c r="U75" i="1" s="1"/>
  <c r="AA75" i="1" s="1"/>
  <c r="AC75" i="1" s="1"/>
  <c r="AB71" i="1"/>
  <c r="I71" i="1"/>
  <c r="M71" i="1" s="1"/>
  <c r="P71" i="1" s="1"/>
  <c r="U71" i="1" s="1"/>
  <c r="AA71" i="1" s="1"/>
  <c r="AC71" i="1" s="1"/>
  <c r="AB67" i="1"/>
  <c r="I67" i="1"/>
  <c r="M67" i="1" s="1"/>
  <c r="P67" i="1" s="1"/>
  <c r="U67" i="1" s="1"/>
  <c r="AA67" i="1" s="1"/>
  <c r="AC67" i="1" s="1"/>
  <c r="AB59" i="1"/>
  <c r="I59" i="1"/>
  <c r="M59" i="1" s="1"/>
  <c r="P59" i="1" s="1"/>
  <c r="U59" i="1" s="1"/>
  <c r="AA59" i="1" s="1"/>
  <c r="AC59" i="1" s="1"/>
  <c r="AB55" i="1"/>
  <c r="I55" i="1"/>
  <c r="M55" i="1" s="1"/>
  <c r="P55" i="1" s="1"/>
  <c r="U55" i="1" s="1"/>
  <c r="AA55" i="1" s="1"/>
  <c r="AC55" i="1" s="1"/>
  <c r="AB47" i="1"/>
  <c r="I47" i="1"/>
  <c r="M47" i="1" s="1"/>
  <c r="P47" i="1" s="1"/>
  <c r="U47" i="1" s="1"/>
  <c r="AA47" i="1" s="1"/>
  <c r="AC47" i="1" s="1"/>
  <c r="AB35" i="1"/>
  <c r="I35" i="1"/>
  <c r="M35" i="1" s="1"/>
  <c r="P35" i="1" s="1"/>
  <c r="U35" i="1" s="1"/>
  <c r="AA35" i="1" s="1"/>
  <c r="AC35" i="1" s="1"/>
  <c r="AB15" i="1"/>
  <c r="I15" i="1"/>
  <c r="M15" i="1" s="1"/>
  <c r="P15" i="1" s="1"/>
  <c r="U15" i="1" s="1"/>
  <c r="AA15" i="1" s="1"/>
  <c r="AC15" i="1" s="1"/>
  <c r="AB72" i="1"/>
  <c r="I72" i="1"/>
  <c r="M72" i="1" s="1"/>
  <c r="P72" i="1" s="1"/>
  <c r="U72" i="1" s="1"/>
  <c r="AA72" i="1" s="1"/>
  <c r="AC72" i="1" s="1"/>
  <c r="AB100" i="1"/>
  <c r="I100" i="1"/>
  <c r="M100" i="1" s="1"/>
  <c r="P100" i="1" s="1"/>
  <c r="U100" i="1" s="1"/>
  <c r="AA100" i="1" s="1"/>
  <c r="AC100" i="1" s="1"/>
  <c r="AB92" i="1"/>
  <c r="I92" i="1"/>
  <c r="M92" i="1" s="1"/>
  <c r="P92" i="1" s="1"/>
  <c r="U92" i="1" s="1"/>
  <c r="AA92" i="1" s="1"/>
  <c r="AC92" i="1" s="1"/>
  <c r="AB80" i="1"/>
  <c r="I80" i="1"/>
  <c r="M80" i="1" s="1"/>
  <c r="P80" i="1" s="1"/>
  <c r="U80" i="1" s="1"/>
  <c r="AA80" i="1" s="1"/>
  <c r="AC80" i="1" s="1"/>
  <c r="AB102" i="1"/>
  <c r="I102" i="1"/>
  <c r="M102" i="1" s="1"/>
  <c r="P102" i="1" s="1"/>
  <c r="U102" i="1" s="1"/>
  <c r="AB94" i="1"/>
  <c r="I94" i="1"/>
  <c r="M94" i="1" s="1"/>
  <c r="P94" i="1" s="1"/>
  <c r="U94" i="1" s="1"/>
  <c r="AA94" i="1" s="1"/>
  <c r="AC94" i="1" s="1"/>
  <c r="AB86" i="1"/>
  <c r="I86" i="1"/>
  <c r="M86" i="1" s="1"/>
  <c r="P86" i="1" s="1"/>
  <c r="U86" i="1" s="1"/>
  <c r="AB78" i="1"/>
  <c r="I78" i="1"/>
  <c r="M78" i="1" s="1"/>
  <c r="P78" i="1" s="1"/>
  <c r="U78" i="1" s="1"/>
  <c r="AA78" i="1" s="1"/>
  <c r="AC78" i="1" s="1"/>
  <c r="AB50" i="1"/>
  <c r="I50" i="1"/>
  <c r="M50" i="1" s="1"/>
  <c r="P50" i="1" s="1"/>
  <c r="U50" i="1" s="1"/>
  <c r="AA50" i="1" s="1"/>
  <c r="AC50" i="1" s="1"/>
  <c r="AB70" i="1"/>
  <c r="I70" i="1"/>
  <c r="M70" i="1" s="1"/>
  <c r="P70" i="1" s="1"/>
  <c r="U70" i="1" s="1"/>
  <c r="AB66" i="1"/>
  <c r="I66" i="1"/>
  <c r="M66" i="1" s="1"/>
  <c r="P66" i="1" s="1"/>
  <c r="U66" i="1" s="1"/>
  <c r="AA66" i="1" s="1"/>
  <c r="AC66" i="1" s="1"/>
  <c r="AB62" i="1"/>
  <c r="I62" i="1"/>
  <c r="M62" i="1" s="1"/>
  <c r="P62" i="1" s="1"/>
  <c r="U62" i="1" s="1"/>
  <c r="AA62" i="1" s="1"/>
  <c r="AC62" i="1" s="1"/>
  <c r="AB58" i="1"/>
  <c r="I58" i="1"/>
  <c r="M58" i="1" s="1"/>
  <c r="P58" i="1" s="1"/>
  <c r="U58" i="1" s="1"/>
  <c r="AA58" i="1" s="1"/>
  <c r="AC58" i="1" s="1"/>
  <c r="AB54" i="1"/>
  <c r="I54" i="1"/>
  <c r="M54" i="1" s="1"/>
  <c r="P54" i="1" s="1"/>
  <c r="U54" i="1" s="1"/>
  <c r="AB48" i="1"/>
  <c r="I48" i="1"/>
  <c r="M48" i="1" s="1"/>
  <c r="P48" i="1" s="1"/>
  <c r="U48" i="1" s="1"/>
  <c r="AA48" i="1" s="1"/>
  <c r="AC48" i="1" s="1"/>
  <c r="AB44" i="1"/>
  <c r="I44" i="1"/>
  <c r="M44" i="1" s="1"/>
  <c r="P44" i="1" s="1"/>
  <c r="U44" i="1" s="1"/>
  <c r="AA44" i="1" s="1"/>
  <c r="AC44" i="1" s="1"/>
  <c r="AB40" i="1"/>
  <c r="I40" i="1"/>
  <c r="M40" i="1" s="1"/>
  <c r="P40" i="1" s="1"/>
  <c r="U40" i="1" s="1"/>
  <c r="AA40" i="1" s="1"/>
  <c r="AC40" i="1" s="1"/>
  <c r="AB36" i="1"/>
  <c r="I36" i="1"/>
  <c r="M36" i="1" s="1"/>
  <c r="P36" i="1" s="1"/>
  <c r="U36" i="1" s="1"/>
  <c r="AA36" i="1" s="1"/>
  <c r="AC36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AB101" i="1"/>
  <c r="I101" i="1"/>
  <c r="M101" i="1" s="1"/>
  <c r="P101" i="1" s="1"/>
  <c r="U101" i="1" s="1"/>
  <c r="AA101" i="1" s="1"/>
  <c r="AC101" i="1" s="1"/>
  <c r="AB97" i="1"/>
  <c r="I97" i="1"/>
  <c r="M97" i="1" s="1"/>
  <c r="P97" i="1" s="1"/>
  <c r="U97" i="1" s="1"/>
  <c r="AA97" i="1" s="1"/>
  <c r="AC97" i="1" s="1"/>
  <c r="AB93" i="1"/>
  <c r="I93" i="1"/>
  <c r="M93" i="1" s="1"/>
  <c r="P93" i="1" s="1"/>
  <c r="U93" i="1" s="1"/>
  <c r="AB89" i="1"/>
  <c r="I89" i="1"/>
  <c r="M89" i="1" s="1"/>
  <c r="P89" i="1" s="1"/>
  <c r="U89" i="1" s="1"/>
  <c r="AA89" i="1" s="1"/>
  <c r="AC89" i="1" s="1"/>
  <c r="AB85" i="1"/>
  <c r="I85" i="1"/>
  <c r="M85" i="1" s="1"/>
  <c r="P85" i="1" s="1"/>
  <c r="U85" i="1" s="1"/>
  <c r="AA85" i="1" s="1"/>
  <c r="AC85" i="1" s="1"/>
  <c r="AB81" i="1"/>
  <c r="I81" i="1"/>
  <c r="M81" i="1" s="1"/>
  <c r="P81" i="1" s="1"/>
  <c r="U81" i="1" s="1"/>
  <c r="AA81" i="1" s="1"/>
  <c r="AC81" i="1" s="1"/>
  <c r="AB77" i="1"/>
  <c r="I77" i="1"/>
  <c r="M77" i="1" s="1"/>
  <c r="P77" i="1" s="1"/>
  <c r="U77" i="1" s="1"/>
  <c r="AB73" i="1"/>
  <c r="I73" i="1"/>
  <c r="M73" i="1" s="1"/>
  <c r="P73" i="1" s="1"/>
  <c r="U73" i="1" s="1"/>
  <c r="AA73" i="1" s="1"/>
  <c r="AC73" i="1" s="1"/>
  <c r="AB69" i="1"/>
  <c r="I69" i="1"/>
  <c r="M69" i="1" s="1"/>
  <c r="P69" i="1" s="1"/>
  <c r="U69" i="1" s="1"/>
  <c r="AA69" i="1" s="1"/>
  <c r="AC69" i="1" s="1"/>
  <c r="AB65" i="1"/>
  <c r="I65" i="1"/>
  <c r="M65" i="1" s="1"/>
  <c r="P65" i="1" s="1"/>
  <c r="U65" i="1" s="1"/>
  <c r="AA65" i="1" s="1"/>
  <c r="AC65" i="1" s="1"/>
  <c r="AB61" i="1"/>
  <c r="I61" i="1"/>
  <c r="M61" i="1" s="1"/>
  <c r="P61" i="1" s="1"/>
  <c r="U61" i="1" s="1"/>
  <c r="AB57" i="1"/>
  <c r="I57" i="1"/>
  <c r="M57" i="1" s="1"/>
  <c r="P57" i="1" s="1"/>
  <c r="U57" i="1" s="1"/>
  <c r="AA57" i="1" s="1"/>
  <c r="AC57" i="1" s="1"/>
  <c r="AB53" i="1"/>
  <c r="I53" i="1"/>
  <c r="M53" i="1" s="1"/>
  <c r="P53" i="1" s="1"/>
  <c r="U53" i="1" s="1"/>
  <c r="AA53" i="1" s="1"/>
  <c r="AC53" i="1" s="1"/>
  <c r="AB49" i="1"/>
  <c r="I49" i="1"/>
  <c r="M49" i="1" s="1"/>
  <c r="P49" i="1" s="1"/>
  <c r="U49" i="1" s="1"/>
  <c r="AA49" i="1" s="1"/>
  <c r="AC49" i="1" s="1"/>
  <c r="AB45" i="1"/>
  <c r="I45" i="1"/>
  <c r="M45" i="1" s="1"/>
  <c r="P45" i="1" s="1"/>
  <c r="U45" i="1" s="1"/>
  <c r="AB41" i="1"/>
  <c r="I41" i="1"/>
  <c r="M41" i="1" s="1"/>
  <c r="P41" i="1" s="1"/>
  <c r="U41" i="1" s="1"/>
  <c r="AA41" i="1" s="1"/>
  <c r="AC41" i="1" s="1"/>
  <c r="AB37" i="1"/>
  <c r="I37" i="1"/>
  <c r="M37" i="1" s="1"/>
  <c r="P37" i="1" s="1"/>
  <c r="U37" i="1" s="1"/>
  <c r="AA37" i="1" s="1"/>
  <c r="AC37" i="1" s="1"/>
  <c r="AB33" i="1"/>
  <c r="I33" i="1"/>
  <c r="M33" i="1" s="1"/>
  <c r="P33" i="1" s="1"/>
  <c r="U33" i="1" s="1"/>
  <c r="AA33" i="1" s="1"/>
  <c r="AC33" i="1" s="1"/>
  <c r="AB29" i="1"/>
  <c r="I29" i="1"/>
  <c r="M29" i="1" s="1"/>
  <c r="P29" i="1" s="1"/>
  <c r="U29" i="1" s="1"/>
  <c r="AB25" i="1"/>
  <c r="I25" i="1"/>
  <c r="M25" i="1" s="1"/>
  <c r="P25" i="1" s="1"/>
  <c r="U25" i="1" s="1"/>
  <c r="AA25" i="1" s="1"/>
  <c r="AC25" i="1" s="1"/>
  <c r="AB21" i="1"/>
  <c r="I21" i="1"/>
  <c r="M21" i="1" s="1"/>
  <c r="P21" i="1" s="1"/>
  <c r="U21" i="1" s="1"/>
  <c r="AA21" i="1" s="1"/>
  <c r="AC21" i="1" s="1"/>
  <c r="AB17" i="1"/>
  <c r="I17" i="1"/>
  <c r="M17" i="1" s="1"/>
  <c r="P17" i="1" s="1"/>
  <c r="U17" i="1" s="1"/>
  <c r="AA17" i="1" s="1"/>
  <c r="AC17" i="1" s="1"/>
  <c r="AB13" i="1"/>
  <c r="I13" i="1"/>
  <c r="M13" i="1" s="1"/>
  <c r="P13" i="1" s="1"/>
  <c r="U13" i="1" s="1"/>
  <c r="AB9" i="1"/>
  <c r="I9" i="1"/>
  <c r="M9" i="1" s="1"/>
  <c r="P9" i="1" s="1"/>
  <c r="U9" i="1" s="1"/>
  <c r="AA9" i="1" s="1"/>
  <c r="AC9" i="1" s="1"/>
  <c r="AB5" i="1"/>
  <c r="I5" i="1"/>
  <c r="M5" i="1" s="1"/>
  <c r="P5" i="1" s="1"/>
  <c r="U5" i="1" s="1"/>
  <c r="AA5" i="1" s="1"/>
  <c r="AC5" i="1" s="1"/>
  <c r="Z5" i="1"/>
  <c r="Z13" i="1"/>
  <c r="Z21" i="1"/>
  <c r="Z29" i="1"/>
  <c r="Z37" i="1"/>
  <c r="Z45" i="1"/>
  <c r="Z53" i="1"/>
  <c r="Z61" i="1"/>
  <c r="Z69" i="1"/>
  <c r="Z77" i="1"/>
  <c r="Z85" i="1"/>
  <c r="Z93" i="1"/>
  <c r="Z101" i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AH10" i="1"/>
  <c r="AH26" i="1"/>
  <c r="AH42" i="1"/>
  <c r="AH11" i="1"/>
  <c r="AH19" i="1"/>
  <c r="AH27" i="1"/>
  <c r="AH43" i="1"/>
  <c r="AH51" i="1"/>
  <c r="AH37" i="1"/>
  <c r="AH39" i="1"/>
  <c r="AH7" i="1"/>
  <c r="AH21" i="1"/>
  <c r="AH40" i="1"/>
  <c r="AH24" i="1"/>
  <c r="AH8" i="1"/>
  <c r="AH41" i="1"/>
  <c r="AH23" i="1"/>
  <c r="AG5" i="1" l="1"/>
  <c r="AF5" i="1"/>
  <c r="AD5" i="1"/>
  <c r="AE5" i="1"/>
  <c r="AG9" i="1"/>
  <c r="AF9" i="1"/>
  <c r="AD9" i="1"/>
  <c r="AE9" i="1"/>
  <c r="AA13" i="1"/>
  <c r="AC13" i="1" s="1"/>
  <c r="AG21" i="1"/>
  <c r="AF21" i="1"/>
  <c r="AD21" i="1"/>
  <c r="AE21" i="1"/>
  <c r="AA29" i="1"/>
  <c r="AC29" i="1" s="1"/>
  <c r="AG37" i="1"/>
  <c r="AF37" i="1"/>
  <c r="AD37" i="1"/>
  <c r="AE37" i="1"/>
  <c r="AA45" i="1"/>
  <c r="AC45" i="1" s="1"/>
  <c r="AG57" i="1"/>
  <c r="AF57" i="1"/>
  <c r="AD57" i="1"/>
  <c r="AE57" i="1"/>
  <c r="AA61" i="1"/>
  <c r="AC61" i="1" s="1"/>
  <c r="AG69" i="1"/>
  <c r="AF69" i="1"/>
  <c r="AD69" i="1"/>
  <c r="AE69" i="1"/>
  <c r="AA77" i="1"/>
  <c r="AC77" i="1" s="1"/>
  <c r="AG85" i="1"/>
  <c r="AF85" i="1"/>
  <c r="AD85" i="1"/>
  <c r="AE85" i="1"/>
  <c r="AA93" i="1"/>
  <c r="AC93" i="1" s="1"/>
  <c r="AG101" i="1"/>
  <c r="AF101" i="1"/>
  <c r="AD101" i="1"/>
  <c r="AE101" i="1"/>
  <c r="AF8" i="1"/>
  <c r="AG8" i="1"/>
  <c r="AE8" i="1"/>
  <c r="AD8" i="1"/>
  <c r="AF16" i="1"/>
  <c r="AG16" i="1"/>
  <c r="AE16" i="1"/>
  <c r="AD16" i="1"/>
  <c r="AF28" i="1"/>
  <c r="AG28" i="1"/>
  <c r="AE28" i="1"/>
  <c r="AD28" i="1"/>
  <c r="AF36" i="1"/>
  <c r="AG36" i="1"/>
  <c r="AE36" i="1"/>
  <c r="AD36" i="1"/>
  <c r="AF44" i="1"/>
  <c r="AG44" i="1"/>
  <c r="AE44" i="1"/>
  <c r="AD44" i="1"/>
  <c r="AF58" i="1"/>
  <c r="AE58" i="1"/>
  <c r="AG58" i="1"/>
  <c r="AD58" i="1"/>
  <c r="AF66" i="1"/>
  <c r="AE66" i="1"/>
  <c r="AG66" i="1"/>
  <c r="AD66" i="1"/>
  <c r="AF50" i="1"/>
  <c r="AE50" i="1"/>
  <c r="AG50" i="1"/>
  <c r="AD50" i="1"/>
  <c r="AA86" i="1"/>
  <c r="AC86" i="1" s="1"/>
  <c r="AA102" i="1"/>
  <c r="AC102" i="1" s="1"/>
  <c r="AG92" i="1"/>
  <c r="AE92" i="1"/>
  <c r="AF92" i="1"/>
  <c r="AD92" i="1"/>
  <c r="AG72" i="1"/>
  <c r="AE72" i="1"/>
  <c r="AF72" i="1"/>
  <c r="AD72" i="1"/>
  <c r="AG35" i="1"/>
  <c r="AD35" i="1"/>
  <c r="AF35" i="1"/>
  <c r="AE35" i="1"/>
  <c r="AG59" i="1"/>
  <c r="AD59" i="1"/>
  <c r="AF59" i="1"/>
  <c r="AE59" i="1"/>
  <c r="AG71" i="1"/>
  <c r="AF71" i="1"/>
  <c r="AD71" i="1"/>
  <c r="AE71" i="1"/>
  <c r="AG79" i="1"/>
  <c r="AF79" i="1"/>
  <c r="AD79" i="1"/>
  <c r="AE79" i="1"/>
  <c r="AG91" i="1"/>
  <c r="AF91" i="1"/>
  <c r="AD91" i="1"/>
  <c r="AE91" i="1"/>
  <c r="AG95" i="1"/>
  <c r="AF95" i="1"/>
  <c r="AD95" i="1"/>
  <c r="AE95" i="1"/>
  <c r="AG99" i="1"/>
  <c r="AF99" i="1"/>
  <c r="AD99" i="1"/>
  <c r="AE99" i="1"/>
  <c r="AG103" i="1"/>
  <c r="AF103" i="1"/>
  <c r="AD103" i="1"/>
  <c r="AE103" i="1"/>
  <c r="AA6" i="1"/>
  <c r="AC6" i="1" s="1"/>
  <c r="AF10" i="1"/>
  <c r="AE10" i="1"/>
  <c r="AG10" i="1"/>
  <c r="AD10" i="1"/>
  <c r="AA14" i="1"/>
  <c r="AC14" i="1" s="1"/>
  <c r="AA22" i="1"/>
  <c r="AC22" i="1" s="1"/>
  <c r="AF26" i="1"/>
  <c r="AE26" i="1"/>
  <c r="AG26" i="1"/>
  <c r="AD26" i="1"/>
  <c r="AA30" i="1"/>
  <c r="AC30" i="1" s="1"/>
  <c r="AF34" i="1"/>
  <c r="AE34" i="1"/>
  <c r="AG34" i="1"/>
  <c r="AD34" i="1"/>
  <c r="AA38" i="1"/>
  <c r="AC38" i="1" s="1"/>
  <c r="AF42" i="1"/>
  <c r="AE42" i="1"/>
  <c r="AG42" i="1"/>
  <c r="AD42" i="1"/>
  <c r="AA46" i="1"/>
  <c r="AC46" i="1" s="1"/>
  <c r="AC52" i="1"/>
  <c r="AC56" i="1"/>
  <c r="AC64" i="1"/>
  <c r="AC68" i="1"/>
  <c r="AC2" i="1"/>
  <c r="AA74" i="1"/>
  <c r="AC74" i="1" s="1"/>
  <c r="AC82" i="1"/>
  <c r="AA90" i="1"/>
  <c r="AC90" i="1" s="1"/>
  <c r="AC98" i="1"/>
  <c r="AC76" i="1"/>
  <c r="AC96" i="1"/>
  <c r="AC104" i="1"/>
  <c r="AC88" i="1"/>
  <c r="AG17" i="1"/>
  <c r="AF17" i="1"/>
  <c r="AD17" i="1"/>
  <c r="AE17" i="1"/>
  <c r="AG25" i="1"/>
  <c r="AF25" i="1"/>
  <c r="AD25" i="1"/>
  <c r="AE25" i="1"/>
  <c r="AG33" i="1"/>
  <c r="AF33" i="1"/>
  <c r="AD33" i="1"/>
  <c r="AE33" i="1"/>
  <c r="AG41" i="1"/>
  <c r="AF41" i="1"/>
  <c r="AD41" i="1"/>
  <c r="AE41" i="1"/>
  <c r="AG49" i="1"/>
  <c r="AF49" i="1"/>
  <c r="AD49" i="1"/>
  <c r="AE49" i="1"/>
  <c r="AG53" i="1"/>
  <c r="AF53" i="1"/>
  <c r="AD53" i="1"/>
  <c r="AE53" i="1"/>
  <c r="AG65" i="1"/>
  <c r="AF65" i="1"/>
  <c r="AD65" i="1"/>
  <c r="AE65" i="1"/>
  <c r="AG73" i="1"/>
  <c r="AF73" i="1"/>
  <c r="AD73" i="1"/>
  <c r="AE73" i="1"/>
  <c r="AG81" i="1"/>
  <c r="AF81" i="1"/>
  <c r="AD81" i="1"/>
  <c r="AE81" i="1"/>
  <c r="AG89" i="1"/>
  <c r="AF89" i="1"/>
  <c r="AD89" i="1"/>
  <c r="AE89" i="1"/>
  <c r="AG97" i="1"/>
  <c r="AF97" i="1"/>
  <c r="AD97" i="1"/>
  <c r="AE97" i="1"/>
  <c r="AF4" i="1"/>
  <c r="AG4" i="1"/>
  <c r="AE4" i="1"/>
  <c r="AD4" i="1"/>
  <c r="AF12" i="1"/>
  <c r="AG12" i="1"/>
  <c r="AE12" i="1"/>
  <c r="AD12" i="1"/>
  <c r="AF20" i="1"/>
  <c r="AG20" i="1"/>
  <c r="AE20" i="1"/>
  <c r="AD20" i="1"/>
  <c r="AF24" i="1"/>
  <c r="AG24" i="1"/>
  <c r="AE24" i="1"/>
  <c r="AD24" i="1"/>
  <c r="AF32" i="1"/>
  <c r="AG32" i="1"/>
  <c r="AE32" i="1"/>
  <c r="AD32" i="1"/>
  <c r="AF40" i="1"/>
  <c r="AG40" i="1"/>
  <c r="AE40" i="1"/>
  <c r="AD40" i="1"/>
  <c r="AF48" i="1"/>
  <c r="AG48" i="1"/>
  <c r="AE48" i="1"/>
  <c r="AD48" i="1"/>
  <c r="AA54" i="1"/>
  <c r="AC54" i="1" s="1"/>
  <c r="AF62" i="1"/>
  <c r="AE62" i="1"/>
  <c r="AG62" i="1"/>
  <c r="AD62" i="1"/>
  <c r="AA70" i="1"/>
  <c r="AC70" i="1" s="1"/>
  <c r="AE78" i="1"/>
  <c r="AG78" i="1"/>
  <c r="AF78" i="1"/>
  <c r="AD78" i="1"/>
  <c r="AE94" i="1"/>
  <c r="AG94" i="1"/>
  <c r="AF94" i="1"/>
  <c r="AD94" i="1"/>
  <c r="AG80" i="1"/>
  <c r="AE80" i="1"/>
  <c r="AF80" i="1"/>
  <c r="AD80" i="1"/>
  <c r="AG100" i="1"/>
  <c r="AE100" i="1"/>
  <c r="AF100" i="1"/>
  <c r="AD100" i="1"/>
  <c r="AG15" i="1"/>
  <c r="AD15" i="1"/>
  <c r="AF15" i="1"/>
  <c r="AE15" i="1"/>
  <c r="AG47" i="1"/>
  <c r="AD47" i="1"/>
  <c r="AF47" i="1"/>
  <c r="AE47" i="1"/>
  <c r="AG55" i="1"/>
  <c r="AD55" i="1"/>
  <c r="AF55" i="1"/>
  <c r="AE55" i="1"/>
  <c r="AG67" i="1"/>
  <c r="AD67" i="1"/>
  <c r="AF67" i="1"/>
  <c r="AE67" i="1"/>
  <c r="AG75" i="1"/>
  <c r="AF75" i="1"/>
  <c r="AD75" i="1"/>
  <c r="AE75" i="1"/>
  <c r="AG87" i="1"/>
  <c r="AF87" i="1"/>
  <c r="AD87" i="1"/>
  <c r="AE87" i="1"/>
  <c r="AH49" i="1"/>
  <c r="AH16" i="1"/>
  <c r="AH32" i="1"/>
  <c r="AH48" i="1"/>
  <c r="AH5" i="1"/>
  <c r="AH55" i="1"/>
  <c r="AH36" i="1"/>
  <c r="AH33" i="1"/>
  <c r="AG3" i="1"/>
  <c r="AD3" i="1"/>
  <c r="AF3" i="1"/>
  <c r="AE3" i="1"/>
  <c r="AG7" i="1"/>
  <c r="AD7" i="1"/>
  <c r="AF7" i="1"/>
  <c r="AE7" i="1"/>
  <c r="AG11" i="1"/>
  <c r="AD11" i="1"/>
  <c r="AF11" i="1"/>
  <c r="AE11" i="1"/>
  <c r="AG19" i="1"/>
  <c r="AD19" i="1"/>
  <c r="AF19" i="1"/>
  <c r="AE19" i="1"/>
  <c r="AG23" i="1"/>
  <c r="AD23" i="1"/>
  <c r="AF23" i="1"/>
  <c r="AE23" i="1"/>
  <c r="AG27" i="1"/>
  <c r="AD27" i="1"/>
  <c r="AF27" i="1"/>
  <c r="AE27" i="1"/>
  <c r="AG31" i="1"/>
  <c r="AD31" i="1"/>
  <c r="AF31" i="1"/>
  <c r="AE31" i="1"/>
  <c r="AG39" i="1"/>
  <c r="AD39" i="1"/>
  <c r="AF39" i="1"/>
  <c r="AE39" i="1"/>
  <c r="AG43" i="1"/>
  <c r="AD43" i="1"/>
  <c r="AF43" i="1"/>
  <c r="AE43" i="1"/>
  <c r="AG51" i="1"/>
  <c r="AD51" i="1"/>
  <c r="AF51" i="1"/>
  <c r="AE51" i="1"/>
  <c r="AG63" i="1"/>
  <c r="AD63" i="1"/>
  <c r="AF63" i="1"/>
  <c r="AE63" i="1"/>
  <c r="AG83" i="1"/>
  <c r="AF83" i="1"/>
  <c r="AD83" i="1"/>
  <c r="AE83" i="1"/>
  <c r="AA18" i="1"/>
  <c r="AC18" i="1" s="1"/>
  <c r="AF60" i="1"/>
  <c r="AG60" i="1"/>
  <c r="AE60" i="1"/>
  <c r="AD60" i="1"/>
  <c r="AG84" i="1"/>
  <c r="AE84" i="1"/>
  <c r="AF84" i="1"/>
  <c r="AD84" i="1"/>
  <c r="AH25" i="1"/>
  <c r="AH53" i="1"/>
  <c r="AH50" i="1"/>
  <c r="AH6" i="1"/>
  <c r="AH9" i="1"/>
  <c r="AH17" i="1"/>
  <c r="AH34" i="1"/>
  <c r="AH47" i="1"/>
  <c r="AH31" i="1"/>
  <c r="AH15" i="1"/>
  <c r="AH35" i="1"/>
  <c r="AH3" i="1"/>
  <c r="AH52" i="1"/>
  <c r="AH44" i="1"/>
  <c r="AH28" i="1"/>
  <c r="AH20" i="1"/>
  <c r="AH12" i="1"/>
  <c r="AH4" i="1"/>
  <c r="AF18" i="1" l="1"/>
  <c r="AE18" i="1"/>
  <c r="AG18" i="1"/>
  <c r="AD18" i="1"/>
  <c r="AH18" i="1"/>
  <c r="AF54" i="1"/>
  <c r="AE54" i="1"/>
  <c r="AG54" i="1"/>
  <c r="AD54" i="1"/>
  <c r="AH54" i="1"/>
  <c r="AG104" i="1"/>
  <c r="AE104" i="1"/>
  <c r="AF104" i="1"/>
  <c r="AD104" i="1"/>
  <c r="AG76" i="1"/>
  <c r="AE76" i="1"/>
  <c r="AF76" i="1"/>
  <c r="AD76" i="1"/>
  <c r="AE90" i="1"/>
  <c r="AG90" i="1"/>
  <c r="AF90" i="1"/>
  <c r="AD90" i="1"/>
  <c r="AE74" i="1"/>
  <c r="AG74" i="1"/>
  <c r="AF74" i="1"/>
  <c r="AD74" i="1"/>
  <c r="AF68" i="1"/>
  <c r="AG68" i="1"/>
  <c r="AE68" i="1"/>
  <c r="AD68" i="1"/>
  <c r="AF56" i="1"/>
  <c r="AG56" i="1"/>
  <c r="AE56" i="1"/>
  <c r="AD56" i="1"/>
  <c r="AH56" i="1"/>
  <c r="AF46" i="1"/>
  <c r="AE46" i="1"/>
  <c r="AG46" i="1"/>
  <c r="AD46" i="1"/>
  <c r="AH46" i="1"/>
  <c r="AF30" i="1"/>
  <c r="AE30" i="1"/>
  <c r="AG30" i="1"/>
  <c r="AD30" i="1"/>
  <c r="AH30" i="1"/>
  <c r="AF14" i="1"/>
  <c r="AE14" i="1"/>
  <c r="AG14" i="1"/>
  <c r="AD14" i="1"/>
  <c r="AH14" i="1"/>
  <c r="AE102" i="1"/>
  <c r="AG102" i="1"/>
  <c r="AF102" i="1"/>
  <c r="AD102" i="1"/>
  <c r="AG93" i="1"/>
  <c r="AF93" i="1"/>
  <c r="AD93" i="1"/>
  <c r="AE93" i="1"/>
  <c r="AG61" i="1"/>
  <c r="AF61" i="1"/>
  <c r="AD61" i="1"/>
  <c r="AE61" i="1"/>
  <c r="AG29" i="1"/>
  <c r="AF29" i="1"/>
  <c r="AD29" i="1"/>
  <c r="AE29" i="1"/>
  <c r="AH29" i="1"/>
  <c r="AE70" i="1"/>
  <c r="AG70" i="1"/>
  <c r="AF70" i="1"/>
  <c r="AD70" i="1"/>
  <c r="AG88" i="1"/>
  <c r="AE88" i="1"/>
  <c r="AF88" i="1"/>
  <c r="AD88" i="1"/>
  <c r="AG96" i="1"/>
  <c r="AE96" i="1"/>
  <c r="AF96" i="1"/>
  <c r="AD96" i="1"/>
  <c r="AE98" i="1"/>
  <c r="AG98" i="1"/>
  <c r="AF98" i="1"/>
  <c r="AD98" i="1"/>
  <c r="AE82" i="1"/>
  <c r="AG82" i="1"/>
  <c r="AF82" i="1"/>
  <c r="AD82" i="1"/>
  <c r="AG2" i="1"/>
  <c r="AF2" i="1"/>
  <c r="AD2" i="1"/>
  <c r="AE2" i="1"/>
  <c r="AH2" i="1"/>
  <c r="AF64" i="1"/>
  <c r="AG64" i="1"/>
  <c r="AE64" i="1"/>
  <c r="AD64" i="1"/>
  <c r="AF52" i="1"/>
  <c r="AG52" i="1"/>
  <c r="AE52" i="1"/>
  <c r="AD52" i="1"/>
  <c r="AF38" i="1"/>
  <c r="AE38" i="1"/>
  <c r="AG38" i="1"/>
  <c r="AD38" i="1"/>
  <c r="AH38" i="1"/>
  <c r="AF22" i="1"/>
  <c r="AE22" i="1"/>
  <c r="AG22" i="1"/>
  <c r="AD22" i="1"/>
  <c r="AH22" i="1"/>
  <c r="AF6" i="1"/>
  <c r="AE6" i="1"/>
  <c r="AG6" i="1"/>
  <c r="AD6" i="1"/>
  <c r="AE86" i="1"/>
  <c r="AG86" i="1"/>
  <c r="AF86" i="1"/>
  <c r="AD86" i="1"/>
  <c r="AG77" i="1"/>
  <c r="AF77" i="1"/>
  <c r="AD77" i="1"/>
  <c r="AE77" i="1"/>
  <c r="AG45" i="1"/>
  <c r="AF45" i="1"/>
  <c r="AD45" i="1"/>
  <c r="AE45" i="1"/>
  <c r="AH45" i="1"/>
  <c r="AG13" i="1"/>
  <c r="AF13" i="1"/>
  <c r="AD13" i="1"/>
  <c r="AE13" i="1"/>
  <c r="AH13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<sst xmlns="http://schemas.openxmlformats.org/spreadsheetml/2006/main" count="138" uniqueCount="35">
  <si>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</si>
  <si>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</si>
  <si>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</si>
  <si>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</si>
  <si>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</si>
  <si>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AIAENG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</si>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</sst>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6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1528.95</v>
      </c>
      <c r="D2">
        <v>1550</v>
      </c>
      <c r="E2">
        <v>1508.05</v>
      </c>
      <c r="F2">
        <v>1539</v>
      </c>
      <c r="G2">
        <v>1532.3500000000001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30.950000000000045</v>
      </c>
      <c r="R2">
        <f>D2-E2</f>
        <v>41.950000000000045</v>
      </c>
      <c r="S2">
        <f>Q2/R2</f>
        <v>0.73778307508939245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1549.9</v>
      </c>
      <c r="D3">
        <v>1549.9</v>
      </c>
      <c r="E3">
        <v>1511</v>
      </c>
      <c r="F3">
        <v>1525</v>
      </c>
      <c r="G3">
        <v>1528.6333333333332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</v>
      </c>
      <c r="R3">
        <f t="shared" ref="R3:R66" si="6">D3-E3</f>
        <v>38.900000000000091</v>
      </c>
      <c r="S3">
        <f t="shared" ref="S3:S66" si="7">Q3/R3</f>
        <v>0.35989717223650303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1531.35</v>
      </c>
      <c r="D4">
        <v>1542.9</v>
      </c>
      <c r="E4">
        <v>1517.15</v>
      </c>
      <c r="F4">
        <v>1534</v>
      </c>
      <c r="G4">
        <v>1531.3500000000001</v>
      </c>
      <c r="H4">
        <v>1530.7777777777781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16.849999999999909</v>
      </c>
      <c r="R4">
        <f t="shared" si="6"/>
        <v>25.75</v>
      </c>
      <c r="S4">
        <f t="shared" si="7"/>
        <v>0.6543689320388314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1549.9</v>
      </c>
      <c r="D5">
        <v>1550</v>
      </c>
      <c r="E5">
        <v>1530</v>
      </c>
      <c r="F5">
        <v>1531</v>
      </c>
      <c r="G5">
        <v>1537</v>
      </c>
      <c r="H5">
        <v>1533.8888888888891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20</v>
      </c>
      <c r="S5">
        <f t="shared" si="7"/>
        <v>0.05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1530.45</v>
      </c>
      <c r="D6">
        <v>1537.05</v>
      </c>
      <c r="E6">
        <v>1492.3</v>
      </c>
      <c r="F6">
        <v>1499</v>
      </c>
      <c r="G6">
        <v>1509.45</v>
      </c>
      <c r="H6">
        <v>1521.6694444444447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6.7000000000000455</v>
      </c>
      <c r="R6">
        <f t="shared" si="6"/>
        <v>44.75</v>
      </c>
      <c r="S6">
        <f t="shared" si="7"/>
        <v>0.14972067039106246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1498.8</v>
      </c>
      <c r="D7">
        <v>1510</v>
      </c>
      <c r="E7">
        <v>1459.95</v>
      </c>
      <c r="F7">
        <v>1498</v>
      </c>
      <c r="G7">
        <v>1489.3166666666666</v>
      </c>
      <c r="H7">
        <v>1505.4930555555557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15.254237288135592</v>
      </c>
      <c r="O7" t="str">
        <f t="shared" si="3"/>
        <v>DOWN</v>
      </c>
      <c r="P7" t="e">
        <f t="shared" si="4"/>
        <v>#N/A</v>
      </c>
      <c r="Q7">
        <f t="shared" si="5"/>
        <v>38.049999999999955</v>
      </c>
      <c r="R7">
        <f t="shared" si="6"/>
        <v>50.049999999999955</v>
      </c>
      <c r="S7">
        <f t="shared" si="7"/>
        <v>0.76023976023976003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1511.7</v>
      </c>
      <c r="D8">
        <v>1545</v>
      </c>
      <c r="E8">
        <v>1505</v>
      </c>
      <c r="F8">
        <v>1518</v>
      </c>
      <c r="G8">
        <v>1522.6666666666667</v>
      </c>
      <c r="H8">
        <v>1514.0798611111113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40.476190476190474</v>
      </c>
      <c r="O8" t="str">
        <f t="shared" si="3"/>
        <v>No Momentum</v>
      </c>
      <c r="P8" t="e">
        <f t="shared" si="4"/>
        <v>#N/A</v>
      </c>
      <c r="Q8">
        <f t="shared" si="5"/>
        <v>13</v>
      </c>
      <c r="R8">
        <f t="shared" si="6"/>
        <v>40</v>
      </c>
      <c r="S8">
        <f t="shared" si="7"/>
        <v>0.32500000000000001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1523.45</v>
      </c>
      <c r="D9">
        <v>1544.45</v>
      </c>
      <c r="E9">
        <v>1500.25</v>
      </c>
      <c r="F9">
        <v>1505</v>
      </c>
      <c r="G9">
        <v>1516.5666666666666</v>
      </c>
      <c r="H9">
        <v>1515.323263888889</v>
      </c>
      <c r="I9" t="str">
        <f t="shared" si="0"/>
        <v>DOWN</v>
      </c>
      <c r="J9">
        <v>1541.1625000000001</v>
      </c>
      <c r="K9">
        <v>1502.9625000000001</v>
      </c>
      <c r="L9" t="str">
        <f t="shared" si="1"/>
        <v>No Confirmation</v>
      </c>
      <c r="M9" t="str">
        <f t="shared" si="2"/>
        <v>No Trend</v>
      </c>
      <c r="N9">
        <v>32.594367884961052</v>
      </c>
      <c r="O9" t="str">
        <f t="shared" si="3"/>
        <v>DOWN</v>
      </c>
      <c r="P9" t="str">
        <f t="shared" si="4"/>
        <v>No Trend + Momentum</v>
      </c>
      <c r="Q9">
        <f t="shared" si="5"/>
        <v>4.75</v>
      </c>
      <c r="R9">
        <f t="shared" si="6"/>
        <v>44.200000000000045</v>
      </c>
      <c r="S9">
        <f t="shared" si="7"/>
        <v>0.10746606334841619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1508</v>
      </c>
      <c r="D10">
        <v>1518</v>
      </c>
      <c r="E10">
        <v>1476</v>
      </c>
      <c r="F10">
        <v>1485</v>
      </c>
      <c r="G10">
        <v>1493</v>
      </c>
      <c r="H10">
        <v>1504.1616319444445</v>
      </c>
      <c r="I10" t="str">
        <f t="shared" si="0"/>
        <v>DOWN</v>
      </c>
      <c r="J10">
        <v>1536.0152777777778</v>
      </c>
      <c r="K10">
        <v>1496.9708333333333</v>
      </c>
      <c r="L10" t="str">
        <f t="shared" si="1"/>
        <v>DOWN</v>
      </c>
      <c r="M10" t="str">
        <f t="shared" si="2"/>
        <v>DOWN</v>
      </c>
      <c r="N10">
        <v>23.714036617262423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42</v>
      </c>
      <c r="S10">
        <f t="shared" si="7"/>
        <v>0.21428571428571427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1491.05</v>
      </c>
      <c r="D11">
        <v>1531.3</v>
      </c>
      <c r="E11">
        <v>1482</v>
      </c>
      <c r="F11">
        <v>1505</v>
      </c>
      <c r="G11">
        <v>1506.1000000000001</v>
      </c>
      <c r="H11">
        <v>1505.1308159722223</v>
      </c>
      <c r="I11" t="str">
        <f t="shared" si="0"/>
        <v>DOWN</v>
      </c>
      <c r="J11">
        <v>1534.967438271605</v>
      </c>
      <c r="K11">
        <v>1493.6439814814814</v>
      </c>
      <c r="L11" t="str">
        <f t="shared" si="1"/>
        <v>No Confirmation</v>
      </c>
      <c r="M11" t="str">
        <f t="shared" si="2"/>
        <v>No Trend</v>
      </c>
      <c r="N11">
        <v>43.094057393707828</v>
      </c>
      <c r="O11" t="str">
        <f t="shared" si="3"/>
        <v>No Momentum</v>
      </c>
      <c r="P11" t="str">
        <f t="shared" si="4"/>
        <v>No Trend + Momentum</v>
      </c>
      <c r="Q11">
        <f t="shared" si="5"/>
        <v>23</v>
      </c>
      <c r="R11">
        <f t="shared" si="6"/>
        <v>49.299999999999955</v>
      </c>
      <c r="S11">
        <f t="shared" si="7"/>
        <v>0.46653144016227222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1513.3</v>
      </c>
      <c r="D12">
        <v>1525</v>
      </c>
      <c r="E12">
        <v>1485.05</v>
      </c>
      <c r="F12">
        <v>1524</v>
      </c>
      <c r="G12">
        <v>1511.3500000000001</v>
      </c>
      <c r="H12">
        <v>1508.2404079861112</v>
      </c>
      <c r="I12" t="str">
        <f t="shared" si="0"/>
        <v>UP</v>
      </c>
      <c r="J12">
        <v>1532.7524519890262</v>
      </c>
      <c r="K12">
        <v>1491.7342078189299</v>
      </c>
      <c r="L12" t="str">
        <f t="shared" si="1"/>
        <v>No Confirmation</v>
      </c>
      <c r="M12" t="str">
        <f t="shared" si="2"/>
        <v>No Trend</v>
      </c>
      <c r="N12">
        <v>56.282617266024182</v>
      </c>
      <c r="O12" t="str">
        <f t="shared" si="3"/>
        <v>No Momentum</v>
      </c>
      <c r="P12" t="str">
        <f t="shared" si="4"/>
        <v>No Trend + Momentum</v>
      </c>
      <c r="Q12">
        <f t="shared" si="5"/>
        <v>38.950000000000045</v>
      </c>
      <c r="R12">
        <f t="shared" si="6"/>
        <v>39.950000000000045</v>
      </c>
      <c r="S12">
        <f t="shared" si="7"/>
        <v>0.97496871088861081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1510</v>
      </c>
      <c r="D13">
        <v>1522.95</v>
      </c>
      <c r="E13">
        <v>1480.05</v>
      </c>
      <c r="F13">
        <v>1484</v>
      </c>
      <c r="G13">
        <v>1495.6666666666667</v>
      </c>
      <c r="H13">
        <v>1501.9535373263889</v>
      </c>
      <c r="I13" t="str">
        <f t="shared" si="0"/>
        <v>DOWN</v>
      </c>
      <c r="J13">
        <v>1530.5741293247982</v>
      </c>
      <c r="K13">
        <v>1489.137717192501</v>
      </c>
      <c r="L13" t="str">
        <f t="shared" si="1"/>
        <v>DOWN</v>
      </c>
      <c r="M13" t="str">
        <f t="shared" si="2"/>
        <v>DOWN</v>
      </c>
      <c r="N13">
        <v>34.960394335189768</v>
      </c>
      <c r="O13" t="str">
        <f t="shared" si="3"/>
        <v>DOWN</v>
      </c>
      <c r="P13" t="str">
        <f t="shared" si="4"/>
        <v>DOWN</v>
      </c>
      <c r="Q13">
        <f t="shared" si="5"/>
        <v>3.9500000000000455</v>
      </c>
      <c r="R13">
        <f t="shared" si="6"/>
        <v>42.900000000000091</v>
      </c>
      <c r="S13">
        <f t="shared" si="7"/>
        <v>9.207459207459294E-2</v>
      </c>
      <c r="T13" t="str">
        <f t="shared" si="8"/>
        <v>DOWN</v>
      </c>
      <c r="U13" t="str">
        <f t="shared" si="9"/>
        <v>DOWN</v>
      </c>
      <c r="V13">
        <v>1512.25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1482.05</v>
      </c>
      <c r="D14">
        <v>1482.05</v>
      </c>
      <c r="E14">
        <v>1413</v>
      </c>
      <c r="F14">
        <v>1428</v>
      </c>
      <c r="G14">
        <v>1441.0166666666667</v>
      </c>
      <c r="H14">
        <v>1471.4851019965276</v>
      </c>
      <c r="I14" t="str">
        <f t="shared" si="0"/>
        <v>DOWN</v>
      </c>
      <c r="J14">
        <v>1519.7909894748429</v>
      </c>
      <c r="K14">
        <v>1472.2182244830562</v>
      </c>
      <c r="L14" t="str">
        <f t="shared" si="1"/>
        <v>DOWN</v>
      </c>
      <c r="M14" t="str">
        <f t="shared" si="2"/>
        <v>DOWN</v>
      </c>
      <c r="N14">
        <v>21.022819639338454</v>
      </c>
      <c r="O14" t="str">
        <f t="shared" si="3"/>
        <v>DOWN</v>
      </c>
      <c r="P14" t="str">
        <f t="shared" si="4"/>
        <v>DOWN</v>
      </c>
      <c r="Q14">
        <f t="shared" si="5"/>
        <v>15</v>
      </c>
      <c r="R14">
        <f t="shared" si="6"/>
        <v>69.049999999999955</v>
      </c>
      <c r="S14">
        <f t="shared" si="7"/>
        <v>0.21723388848660405</v>
      </c>
      <c r="T14" t="str">
        <f t="shared" si="8"/>
        <v>No Indication</v>
      </c>
      <c r="U14" t="str">
        <f t="shared" si="9"/>
        <v>No T+M+I</v>
      </c>
      <c r="V14">
        <v>1499.2884615384614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1443</v>
      </c>
      <c r="D15">
        <v>1448.7</v>
      </c>
      <c r="E15">
        <v>1402</v>
      </c>
      <c r="F15">
        <v>1415</v>
      </c>
      <c r="G15">
        <v>1421.8999999999999</v>
      </c>
      <c r="H15">
        <v>1446.6925509982639</v>
      </c>
      <c r="I15" t="str">
        <f t="shared" si="0"/>
        <v>DOWN</v>
      </c>
      <c r="J15">
        <v>1503.9929918137668</v>
      </c>
      <c r="K15">
        <v>1456.6141745979326</v>
      </c>
      <c r="L15" t="str">
        <f t="shared" si="1"/>
        <v>DOWN</v>
      </c>
      <c r="M15" t="str">
        <f t="shared" si="2"/>
        <v>DOWN</v>
      </c>
      <c r="N15">
        <v>18.842974308857073</v>
      </c>
      <c r="O15" t="str">
        <f t="shared" si="3"/>
        <v>DOWN</v>
      </c>
      <c r="P15" t="str">
        <f t="shared" si="4"/>
        <v>DOWN</v>
      </c>
      <c r="Q15">
        <f t="shared" si="5"/>
        <v>13</v>
      </c>
      <c r="R15">
        <f t="shared" si="6"/>
        <v>46.700000000000045</v>
      </c>
      <c r="S15">
        <f t="shared" si="7"/>
        <v>0.2783725910064237</v>
      </c>
      <c r="T15" t="str">
        <f t="shared" si="8"/>
        <v>No Indication</v>
      </c>
      <c r="U15" t="str">
        <f t="shared" si="9"/>
        <v>No T+M+I</v>
      </c>
      <c r="V15">
        <v>1486.3210059171597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1419</v>
      </c>
      <c r="D16">
        <v>1457.8</v>
      </c>
      <c r="E16">
        <v>1414</v>
      </c>
      <c r="F16">
        <v>1440</v>
      </c>
      <c r="G16">
        <v>1437.2666666666667</v>
      </c>
      <c r="H16">
        <v>1441.9796088324651</v>
      </c>
      <c r="I16" t="str">
        <f t="shared" si="0"/>
        <v>DOWN</v>
      </c>
      <c r="J16">
        <v>1493.7278825218186</v>
      </c>
      <c r="K16">
        <v>1447.1443580206142</v>
      </c>
      <c r="L16" t="str">
        <f t="shared" si="1"/>
        <v>DOWN</v>
      </c>
      <c r="M16" t="str">
        <f t="shared" si="2"/>
        <v>DOWN</v>
      </c>
      <c r="N16">
        <v>35.035586255836385</v>
      </c>
      <c r="O16" t="str">
        <f t="shared" si="3"/>
        <v>DOWN</v>
      </c>
      <c r="P16" t="str">
        <f t="shared" si="4"/>
        <v>DOWN</v>
      </c>
      <c r="Q16">
        <f t="shared" si="5"/>
        <v>26</v>
      </c>
      <c r="R16">
        <f t="shared" si="6"/>
        <v>43.799999999999955</v>
      </c>
      <c r="S16">
        <f t="shared" si="7"/>
        <v>0.59360730593607369</v>
      </c>
      <c r="T16" t="str">
        <f t="shared" si="8"/>
        <v>No Indication</v>
      </c>
      <c r="U16" t="str">
        <f t="shared" si="9"/>
        <v>No T+M+I</v>
      </c>
      <c r="V16">
        <v>1479.1946973145198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1430.9</v>
      </c>
      <c r="D17">
        <v>1436.3</v>
      </c>
      <c r="E17">
        <v>1407</v>
      </c>
      <c r="F17">
        <v>1416</v>
      </c>
      <c r="G17">
        <v>1419.7666666666667</v>
      </c>
      <c r="H17">
        <v>1430.873137749566</v>
      </c>
      <c r="I17" t="str">
        <f t="shared" si="0"/>
        <v>DOWN</v>
      </c>
      <c r="J17">
        <v>1480.9661308503034</v>
      </c>
      <c r="K17">
        <v>1438.2233895715888</v>
      </c>
      <c r="L17" t="str">
        <f t="shared" si="1"/>
        <v>DOWN</v>
      </c>
      <c r="M17" t="str">
        <f t="shared" si="2"/>
        <v>DOWN</v>
      </c>
      <c r="N17">
        <v>28.267581125763684</v>
      </c>
      <c r="O17" t="str">
        <f t="shared" si="3"/>
        <v>DOWN</v>
      </c>
      <c r="P17" t="str">
        <f t="shared" si="4"/>
        <v>DOWN</v>
      </c>
      <c r="Q17">
        <f t="shared" si="5"/>
        <v>9</v>
      </c>
      <c r="R17">
        <f t="shared" si="6"/>
        <v>29.299999999999955</v>
      </c>
      <c r="S17">
        <f t="shared" si="7"/>
        <v>0.30716723549488101</v>
      </c>
      <c r="T17" t="str">
        <f t="shared" si="8"/>
        <v>No Indication</v>
      </c>
      <c r="U17" t="str">
        <f t="shared" si="9"/>
        <v>No T+M+I</v>
      </c>
      <c r="V17">
        <v>1469.472436189209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1402.1</v>
      </c>
      <c r="D18">
        <v>1414.95</v>
      </c>
      <c r="E18">
        <v>1394.8</v>
      </c>
      <c r="F18">
        <v>1396</v>
      </c>
      <c r="G18">
        <v>1401.9166666666667</v>
      </c>
      <c r="H18">
        <v>1416.3949022081165</v>
      </c>
      <c r="I18" t="str">
        <f t="shared" si="0"/>
        <v>DOWN</v>
      </c>
      <c r="J18">
        <v>1466.2958795502361</v>
      </c>
      <c r="K18">
        <v>1428.5737474445691</v>
      </c>
      <c r="L18" t="str">
        <f t="shared" si="1"/>
        <v>DOWN</v>
      </c>
      <c r="M18" t="str">
        <f t="shared" si="2"/>
        <v>DOWN</v>
      </c>
      <c r="N18">
        <v>23.53231210805879</v>
      </c>
      <c r="O18" t="str">
        <f t="shared" si="3"/>
        <v>DOWN</v>
      </c>
      <c r="P18" t="str">
        <f t="shared" si="4"/>
        <v>DOWN</v>
      </c>
      <c r="Q18">
        <f t="shared" si="5"/>
        <v>1.2000000000000455</v>
      </c>
      <c r="R18">
        <f t="shared" si="6"/>
        <v>20.150000000000091</v>
      </c>
      <c r="S18">
        <f t="shared" si="7"/>
        <v>5.9553349875932513E-2</v>
      </c>
      <c r="T18" t="str">
        <f t="shared" si="8"/>
        <v>DOWN</v>
      </c>
      <c r="U18" t="str">
        <f t="shared" si="9"/>
        <v>DOWN</v>
      </c>
      <c r="V18">
        <v>1458.1689844677921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1400</v>
      </c>
      <c r="D19">
        <v>1400</v>
      </c>
      <c r="E19">
        <v>1302</v>
      </c>
      <c r="F19">
        <v>1340</v>
      </c>
      <c r="G19">
        <v>1347.3333333333333</v>
      </c>
      <c r="H19">
        <v>1381.864117770725</v>
      </c>
      <c r="I19" t="str">
        <f t="shared" si="0"/>
        <v>DOWN</v>
      </c>
      <c r="J19">
        <v>1451.5634618724059</v>
      </c>
      <c r="K19">
        <v>1400.4462480124425</v>
      </c>
      <c r="L19" t="str">
        <f t="shared" si="1"/>
        <v>DOWN</v>
      </c>
      <c r="M19" t="str">
        <f t="shared" si="2"/>
        <v>DOWN</v>
      </c>
      <c r="N19">
        <v>14.834664816272177</v>
      </c>
      <c r="O19" t="str">
        <f t="shared" si="3"/>
        <v>DOWN</v>
      </c>
      <c r="P19" t="str">
        <f t="shared" si="4"/>
        <v>DOWN</v>
      </c>
      <c r="Q19">
        <f t="shared" si="5"/>
        <v>38</v>
      </c>
      <c r="R19">
        <f t="shared" si="6"/>
        <v>98</v>
      </c>
      <c r="S19">
        <f t="shared" si="7"/>
        <v>0.38775510204081631</v>
      </c>
      <c r="T19" t="str">
        <f t="shared" si="8"/>
        <v>No Indication</v>
      </c>
      <c r="U19" t="str">
        <f t="shared" si="9"/>
        <v>No T+M+I</v>
      </c>
      <c r="V19">
        <v>1439.9891407035163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1350</v>
      </c>
      <c r="D20">
        <v>1394.9</v>
      </c>
      <c r="E20">
        <v>1334.2</v>
      </c>
      <c r="F20">
        <v>1391</v>
      </c>
      <c r="G20">
        <v>1373.3666666666668</v>
      </c>
      <c r="H20">
        <v>1377.6153922186959</v>
      </c>
      <c r="I20" t="str">
        <f t="shared" si="0"/>
        <v>UP</v>
      </c>
      <c r="J20">
        <v>1438.9715814563158</v>
      </c>
      <c r="K20">
        <v>1385.7248595652331</v>
      </c>
      <c r="L20" t="str">
        <f t="shared" si="1"/>
        <v>No Confirmation</v>
      </c>
      <c r="M20" t="str">
        <f t="shared" si="2"/>
        <v>No Trend</v>
      </c>
      <c r="N20">
        <v>40.056286140289629</v>
      </c>
      <c r="O20" t="str">
        <f t="shared" si="3"/>
        <v>No Momentum</v>
      </c>
      <c r="P20" t="str">
        <f t="shared" si="4"/>
        <v>No Trend + Momentum</v>
      </c>
      <c r="Q20">
        <f t="shared" si="5"/>
        <v>56.799999999999955</v>
      </c>
      <c r="R20">
        <f t="shared" si="6"/>
        <v>60.700000000000045</v>
      </c>
      <c r="S20">
        <f t="shared" si="7"/>
        <v>0.93574958813838405</v>
      </c>
      <c r="T20" t="str">
        <f t="shared" si="8"/>
        <v>UP</v>
      </c>
      <c r="U20" t="str">
        <f t="shared" si="9"/>
        <v>No T+M+I</v>
      </c>
      <c r="V20">
        <v>1432.4523498260523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1414.1</v>
      </c>
      <c r="D21">
        <v>1475.8</v>
      </c>
      <c r="E21">
        <v>1373.4</v>
      </c>
      <c r="F21">
        <v>1450</v>
      </c>
      <c r="G21">
        <v>1433.0666666666666</v>
      </c>
      <c r="H21">
        <v>1405.3410294426812</v>
      </c>
      <c r="I21" t="str">
        <f t="shared" si="0"/>
        <v>UP</v>
      </c>
      <c r="J21">
        <v>1447.1556744660234</v>
      </c>
      <c r="K21">
        <v>1382.9860018840702</v>
      </c>
      <c r="L21" t="str">
        <f t="shared" si="1"/>
        <v>UP</v>
      </c>
      <c r="M21" t="str">
        <f t="shared" si="2"/>
        <v>UP</v>
      </c>
      <c r="N21">
        <v>58.030090848432479</v>
      </c>
      <c r="O21" t="str">
        <f t="shared" si="3"/>
        <v>No Momentum</v>
      </c>
      <c r="P21" t="str">
        <f t="shared" si="4"/>
        <v>No Trend + Momentum</v>
      </c>
      <c r="Q21">
        <f t="shared" si="5"/>
        <v>76.599999999999909</v>
      </c>
      <c r="R21">
        <f t="shared" si="6"/>
        <v>102.39999999999986</v>
      </c>
      <c r="S21">
        <f t="shared" si="7"/>
        <v>0.74804687500000011</v>
      </c>
      <c r="T21" t="str">
        <f t="shared" si="8"/>
        <v>No Indication</v>
      </c>
      <c r="U21" t="str">
        <f t="shared" si="9"/>
        <v>No T+M+I</v>
      </c>
      <c r="V21">
        <v>1435.1519883143519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1426.05</v>
      </c>
      <c r="D22">
        <v>1470</v>
      </c>
      <c r="E22">
        <v>1394.95</v>
      </c>
      <c r="F22">
        <v>1462</v>
      </c>
      <c r="G22">
        <v>1442.3166666666666</v>
      </c>
      <c r="H22">
        <v>1423.8288480546739</v>
      </c>
      <c r="I22" t="str">
        <f t="shared" si="0"/>
        <v>UP</v>
      </c>
      <c r="J22">
        <v>1452.2321912513514</v>
      </c>
      <c r="K22">
        <v>1385.6446681320547</v>
      </c>
      <c r="L22" t="str">
        <f t="shared" si="1"/>
        <v>UP</v>
      </c>
      <c r="M22" t="str">
        <f t="shared" si="2"/>
        <v>UP</v>
      </c>
      <c r="N22">
        <v>61.002905739566948</v>
      </c>
      <c r="O22" t="str">
        <f t="shared" si="3"/>
        <v>UP</v>
      </c>
      <c r="P22" t="str">
        <f t="shared" si="4"/>
        <v>UP</v>
      </c>
      <c r="Q22">
        <f t="shared" si="5"/>
        <v>67.049999999999955</v>
      </c>
      <c r="R22">
        <f t="shared" si="6"/>
        <v>75.049999999999955</v>
      </c>
      <c r="S22">
        <f t="shared" si="7"/>
        <v>0.89340439706862085</v>
      </c>
      <c r="T22" t="str">
        <f t="shared" si="8"/>
        <v>UP</v>
      </c>
      <c r="U22" t="str">
        <f t="shared" si="9"/>
        <v>UP</v>
      </c>
      <c r="V22">
        <v>1439.2824516506055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1442</v>
      </c>
      <c r="D23">
        <v>1498</v>
      </c>
      <c r="E23">
        <v>1423.8</v>
      </c>
      <c r="F23">
        <v>1470</v>
      </c>
      <c r="G23">
        <v>1463.9333333333334</v>
      </c>
      <c r="H23">
        <v>1443.8810906940037</v>
      </c>
      <c r="I23" t="str">
        <f t="shared" si="0"/>
        <v>UP</v>
      </c>
      <c r="J23">
        <v>1462.4028154177179</v>
      </c>
      <c r="K23">
        <v>1394.1236307693759</v>
      </c>
      <c r="L23" t="str">
        <f t="shared" si="1"/>
        <v>UP</v>
      </c>
      <c r="M23" t="str">
        <f t="shared" si="2"/>
        <v>UP</v>
      </c>
      <c r="N23">
        <v>63.1764772159232</v>
      </c>
      <c r="O23" t="str">
        <f t="shared" si="3"/>
        <v>UP</v>
      </c>
      <c r="P23" t="str">
        <f t="shared" si="4"/>
        <v>UP</v>
      </c>
      <c r="Q23">
        <f t="shared" si="5"/>
        <v>46.200000000000045</v>
      </c>
      <c r="R23">
        <f t="shared" si="6"/>
        <v>74.200000000000045</v>
      </c>
      <c r="S23">
        <f t="shared" si="7"/>
        <v>0.62264150943396246</v>
      </c>
      <c r="T23" t="str">
        <f t="shared" si="8"/>
        <v>No Indication</v>
      </c>
      <c r="U23" t="str">
        <f t="shared" si="9"/>
        <v>No T+M+I</v>
      </c>
      <c r="V23">
        <v>1444.008228319743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1464</v>
      </c>
      <c r="D24">
        <v>1464</v>
      </c>
      <c r="E24">
        <v>1425</v>
      </c>
      <c r="F24">
        <v>1426</v>
      </c>
      <c r="G24">
        <v>1438.3333333333333</v>
      </c>
      <c r="H24">
        <v>1441.1072120136685</v>
      </c>
      <c r="I24" t="str">
        <f t="shared" si="0"/>
        <v>DOWN</v>
      </c>
      <c r="J24">
        <v>1462.7577453248916</v>
      </c>
      <c r="K24">
        <v>1400.985046153959</v>
      </c>
      <c r="L24" t="str">
        <f t="shared" si="1"/>
        <v>No Confirmation</v>
      </c>
      <c r="M24" t="str">
        <f t="shared" si="2"/>
        <v>No Trend</v>
      </c>
      <c r="N24">
        <v>45.674468877780292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39</v>
      </c>
      <c r="S24">
        <f t="shared" si="7"/>
        <v>2.564102564102564E-2</v>
      </c>
      <c r="T24" t="str">
        <f t="shared" si="8"/>
        <v>DOWN</v>
      </c>
      <c r="U24" t="str">
        <f t="shared" si="9"/>
        <v>No T+M+I</v>
      </c>
      <c r="V24">
        <v>1441.2377316551672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1435.4</v>
      </c>
      <c r="D25">
        <v>1489</v>
      </c>
      <c r="E25">
        <v>1431.35</v>
      </c>
      <c r="F25">
        <v>1478</v>
      </c>
      <c r="G25">
        <v>1466.1166666666668</v>
      </c>
      <c r="H25">
        <v>1453.6119393401677</v>
      </c>
      <c r="I25" t="str">
        <f t="shared" si="0"/>
        <v>UP</v>
      </c>
      <c r="J25">
        <v>1468.5893574749157</v>
      </c>
      <c r="K25">
        <v>1407.7328136753015</v>
      </c>
      <c r="L25" t="str">
        <f t="shared" si="1"/>
        <v>UP</v>
      </c>
      <c r="M25" t="str">
        <f t="shared" si="2"/>
        <v>UP</v>
      </c>
      <c r="N25">
        <v>61.450864901881729</v>
      </c>
      <c r="O25" t="str">
        <f t="shared" si="3"/>
        <v>UP</v>
      </c>
      <c r="P25" t="str">
        <f t="shared" si="4"/>
        <v>UP</v>
      </c>
      <c r="Q25">
        <f t="shared" si="5"/>
        <v>46.650000000000091</v>
      </c>
      <c r="R25">
        <f t="shared" si="6"/>
        <v>57.650000000000091</v>
      </c>
      <c r="S25">
        <f t="shared" si="7"/>
        <v>0.80919340849956667</v>
      </c>
      <c r="T25" t="str">
        <f t="shared" si="8"/>
        <v>UP</v>
      </c>
      <c r="U25" t="str">
        <f t="shared" si="9"/>
        <v>UP</v>
      </c>
      <c r="V25">
        <v>1446.8934652466799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1498</v>
      </c>
      <c r="D26">
        <v>1498</v>
      </c>
      <c r="E26">
        <v>1456</v>
      </c>
      <c r="F26">
        <v>1465</v>
      </c>
      <c r="G26">
        <v>1473</v>
      </c>
      <c r="H26">
        <v>1463.3059696700839</v>
      </c>
      <c r="I26" t="str">
        <f t="shared" si="0"/>
        <v>UP</v>
      </c>
      <c r="J26">
        <v>1475.1250558138233</v>
      </c>
      <c r="K26">
        <v>1418.45885508079</v>
      </c>
      <c r="L26" t="str">
        <f t="shared" si="1"/>
        <v>No Confirmation</v>
      </c>
      <c r="M26" t="str">
        <f t="shared" si="2"/>
        <v>No Trend</v>
      </c>
      <c r="N26">
        <v>56.338097696988939</v>
      </c>
      <c r="O26" t="str">
        <f t="shared" si="3"/>
        <v>No Momentum</v>
      </c>
      <c r="P26" t="str">
        <f t="shared" si="4"/>
        <v>No Trend + Momentum</v>
      </c>
      <c r="Q26">
        <f t="shared" si="5"/>
        <v>9</v>
      </c>
      <c r="R26">
        <f t="shared" si="6"/>
        <v>42</v>
      </c>
      <c r="S26">
        <f t="shared" si="7"/>
        <v>0.21428571428571427</v>
      </c>
      <c r="T26" t="str">
        <f t="shared" si="8"/>
        <v>No Indication</v>
      </c>
      <c r="U26" t="str">
        <f t="shared" si="9"/>
        <v>No T+M+I</v>
      </c>
      <c r="V26">
        <v>1449.6790859779599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1467.95</v>
      </c>
      <c r="D27">
        <v>1468</v>
      </c>
      <c r="E27">
        <v>1423</v>
      </c>
      <c r="F27">
        <v>1427</v>
      </c>
      <c r="G27">
        <v>1439.3333333333333</v>
      </c>
      <c r="H27">
        <v>1451.3196515017084</v>
      </c>
      <c r="I27" t="str">
        <f t="shared" si="0"/>
        <v>DOWN</v>
      </c>
      <c r="J27">
        <v>1473.5417100774182</v>
      </c>
      <c r="K27">
        <v>1419.4679983961701</v>
      </c>
      <c r="L27" t="str">
        <f t="shared" si="1"/>
        <v>No Confirmation</v>
      </c>
      <c r="M27" t="str">
        <f t="shared" si="2"/>
        <v>No Trend</v>
      </c>
      <c r="N27">
        <v>43.203953817819951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45</v>
      </c>
      <c r="S27">
        <f t="shared" si="7"/>
        <v>8.8888888888888892E-2</v>
      </c>
      <c r="T27" t="str">
        <f t="shared" si="8"/>
        <v>DOWN</v>
      </c>
      <c r="U27" t="str">
        <f t="shared" si="9"/>
        <v>No T+M+I</v>
      </c>
      <c r="V27">
        <v>1446.1899958275044</v>
      </c>
      <c r="W27">
        <v>1467.3461538461538</v>
      </c>
      <c r="X27">
        <f t="shared" si="10"/>
        <v>-21.156158018649421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1440</v>
      </c>
      <c r="D28">
        <v>1452.85</v>
      </c>
      <c r="E28">
        <v>1388.25</v>
      </c>
      <c r="F28">
        <v>1400</v>
      </c>
      <c r="G28">
        <v>1413.7</v>
      </c>
      <c r="H28">
        <v>1432.5098257508544</v>
      </c>
      <c r="I28" t="str">
        <f t="shared" si="0"/>
        <v>DOWN</v>
      </c>
      <c r="J28">
        <v>1468.9435522824363</v>
      </c>
      <c r="K28">
        <v>1412.5306654192434</v>
      </c>
      <c r="L28" t="str">
        <f t="shared" si="1"/>
        <v>DOWN</v>
      </c>
      <c r="M28" t="str">
        <f t="shared" si="2"/>
        <v>DOWN</v>
      </c>
      <c r="N28">
        <v>35.792805399396293</v>
      </c>
      <c r="O28" t="str">
        <f t="shared" si="3"/>
        <v>DOWN</v>
      </c>
      <c r="P28" t="str">
        <f t="shared" si="4"/>
        <v>DOWN</v>
      </c>
      <c r="Q28">
        <f t="shared" si="5"/>
        <v>11.75</v>
      </c>
      <c r="R28">
        <f t="shared" si="6"/>
        <v>64.599999999999909</v>
      </c>
      <c r="S28">
        <f t="shared" si="7"/>
        <v>0.18188854489164114</v>
      </c>
      <c r="T28" t="str">
        <f t="shared" si="8"/>
        <v>DOWN</v>
      </c>
      <c r="U28" t="str">
        <f t="shared" si="9"/>
        <v>DOWN</v>
      </c>
      <c r="V28">
        <v>1439.0838426232729</v>
      </c>
      <c r="W28">
        <v>1462.3575498575499</v>
      </c>
      <c r="X28">
        <f t="shared" si="10"/>
        <v>-23.273707234277026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1410.95</v>
      </c>
      <c r="D29">
        <v>1411</v>
      </c>
      <c r="E29">
        <v>1352.5</v>
      </c>
      <c r="F29">
        <v>1365</v>
      </c>
      <c r="G29">
        <v>1376.1666666666667</v>
      </c>
      <c r="H29">
        <v>1404.3382462087607</v>
      </c>
      <c r="I29" t="str">
        <f t="shared" si="0"/>
        <v>DOWN</v>
      </c>
      <c r="J29">
        <v>1456.0672073307837</v>
      </c>
      <c r="K29">
        <v>1399.1905175483005</v>
      </c>
      <c r="L29" t="str">
        <f t="shared" si="1"/>
        <v>DOWN</v>
      </c>
      <c r="M29" t="str">
        <f t="shared" si="2"/>
        <v>DOWN</v>
      </c>
      <c r="N29">
        <v>28.00785064865396</v>
      </c>
      <c r="O29" t="str">
        <f t="shared" si="3"/>
        <v>DOWN</v>
      </c>
      <c r="P29" t="str">
        <f t="shared" si="4"/>
        <v>DOWN</v>
      </c>
      <c r="Q29">
        <f t="shared" si="5"/>
        <v>12.5</v>
      </c>
      <c r="R29">
        <f t="shared" si="6"/>
        <v>58.5</v>
      </c>
      <c r="S29">
        <f t="shared" si="7"/>
        <v>0.21367521367521367</v>
      </c>
      <c r="T29" t="str">
        <f t="shared" si="8"/>
        <v>No Indication</v>
      </c>
      <c r="U29" t="str">
        <f t="shared" si="9"/>
        <v>No T+M+I</v>
      </c>
      <c r="V29">
        <v>1427.6863283735386</v>
      </c>
      <c r="W29">
        <v>1455.1458794977314</v>
      </c>
      <c r="X29">
        <f t="shared" si="10"/>
        <v>-27.459551124192785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1365</v>
      </c>
      <c r="D30">
        <v>1370</v>
      </c>
      <c r="E30">
        <v>1347</v>
      </c>
      <c r="F30">
        <v>1362</v>
      </c>
      <c r="G30">
        <v>1359.6666666666667</v>
      </c>
      <c r="H30">
        <v>1382.0024564377136</v>
      </c>
      <c r="I30" t="str">
        <f t="shared" si="0"/>
        <v>DOWN</v>
      </c>
      <c r="J30">
        <v>1436.9411612572762</v>
      </c>
      <c r="K30">
        <v>1387.5926247597893</v>
      </c>
      <c r="L30" t="str">
        <f t="shared" si="1"/>
        <v>DOWN</v>
      </c>
      <c r="M30" t="str">
        <f t="shared" si="2"/>
        <v>DOWN</v>
      </c>
      <c r="N30">
        <v>27.370029604863365</v>
      </c>
      <c r="O30" t="str">
        <f t="shared" si="3"/>
        <v>DOWN</v>
      </c>
      <c r="P30" t="str">
        <f t="shared" si="4"/>
        <v>DOWN</v>
      </c>
      <c r="Q30">
        <f t="shared" si="5"/>
        <v>15</v>
      </c>
      <c r="R30">
        <f t="shared" si="6"/>
        <v>23</v>
      </c>
      <c r="S30">
        <f t="shared" si="7"/>
        <v>0.65217391304347827</v>
      </c>
      <c r="T30" t="str">
        <f t="shared" si="8"/>
        <v>No Indication</v>
      </c>
      <c r="U30" t="str">
        <f t="shared" si="9"/>
        <v>No T+M+I</v>
      </c>
      <c r="V30">
        <v>1417.5807393929942</v>
      </c>
      <c r="W30">
        <v>1448.2461847201216</v>
      </c>
      <c r="X30">
        <f t="shared" si="10"/>
        <v>-30.665445327127372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1367.65</v>
      </c>
      <c r="D31">
        <v>1375</v>
      </c>
      <c r="E31">
        <v>1322.1</v>
      </c>
      <c r="F31">
        <v>1346</v>
      </c>
      <c r="G31">
        <v>1347.7</v>
      </c>
      <c r="H31">
        <v>1364.8512282188567</v>
      </c>
      <c r="I31" t="str">
        <f t="shared" si="0"/>
        <v>DOWN</v>
      </c>
      <c r="J31">
        <v>1423.1764587556593</v>
      </c>
      <c r="K31">
        <v>1373.0387081465028</v>
      </c>
      <c r="L31" t="str">
        <f t="shared" si="1"/>
        <v>DOWN</v>
      </c>
      <c r="M31" t="str">
        <f t="shared" si="2"/>
        <v>DOWN</v>
      </c>
      <c r="N31">
        <v>23.762427671909379</v>
      </c>
      <c r="O31" t="str">
        <f t="shared" si="3"/>
        <v>DOWN</v>
      </c>
      <c r="P31" t="str">
        <f t="shared" si="4"/>
        <v>DOWN</v>
      </c>
      <c r="Q31">
        <f t="shared" si="5"/>
        <v>23.900000000000091</v>
      </c>
      <c r="R31">
        <f t="shared" si="6"/>
        <v>52.900000000000091</v>
      </c>
      <c r="S31">
        <f t="shared" si="7"/>
        <v>0.4517958412098308</v>
      </c>
      <c r="T31" t="str">
        <f t="shared" si="8"/>
        <v>No Indication</v>
      </c>
      <c r="U31" t="str">
        <f t="shared" si="9"/>
        <v>No T+M+I</v>
      </c>
      <c r="V31">
        <v>1406.5683179479181</v>
      </c>
      <c r="W31">
        <v>1440.6723932593718</v>
      </c>
      <c r="X31">
        <f t="shared" si="10"/>
        <v>-34.104075311453698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1360.65</v>
      </c>
      <c r="D32">
        <v>1360.65</v>
      </c>
      <c r="E32">
        <v>1323</v>
      </c>
      <c r="F32">
        <v>1347</v>
      </c>
      <c r="G32">
        <v>1343.55</v>
      </c>
      <c r="H32">
        <v>1354.2006141094284</v>
      </c>
      <c r="I32" t="str">
        <f t="shared" si="0"/>
        <v>DOWN</v>
      </c>
      <c r="J32">
        <v>1409.2816901432905</v>
      </c>
      <c r="K32">
        <v>1361.9189952250576</v>
      </c>
      <c r="L32" t="str">
        <f t="shared" si="1"/>
        <v>DOWN</v>
      </c>
      <c r="M32" t="str">
        <f t="shared" si="2"/>
        <v>DOWN</v>
      </c>
      <c r="N32">
        <v>24.539485139066905</v>
      </c>
      <c r="O32" t="str">
        <f t="shared" si="3"/>
        <v>DOWN</v>
      </c>
      <c r="P32" t="str">
        <f t="shared" si="4"/>
        <v>DOWN</v>
      </c>
      <c r="Q32">
        <f t="shared" si="5"/>
        <v>24</v>
      </c>
      <c r="R32">
        <f t="shared" si="6"/>
        <v>37.650000000000091</v>
      </c>
      <c r="S32">
        <f t="shared" si="7"/>
        <v>0.63745019920318569</v>
      </c>
      <c r="T32" t="str">
        <f t="shared" si="8"/>
        <v>No Indication</v>
      </c>
      <c r="U32" t="str">
        <f t="shared" si="9"/>
        <v>No T+M+I</v>
      </c>
      <c r="V32">
        <v>1397.4039613405462</v>
      </c>
      <c r="W32">
        <v>1433.7336974623813</v>
      </c>
      <c r="X32">
        <f t="shared" si="10"/>
        <v>-36.32973612183514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1362</v>
      </c>
      <c r="D33">
        <v>1369</v>
      </c>
      <c r="E33">
        <v>1340.05</v>
      </c>
      <c r="F33">
        <v>1359</v>
      </c>
      <c r="G33">
        <v>1356.0166666666667</v>
      </c>
      <c r="H33">
        <v>1355.1086403880477</v>
      </c>
      <c r="I33" t="str">
        <f t="shared" si="0"/>
        <v>UP</v>
      </c>
      <c r="J33">
        <v>1400.3302034447815</v>
      </c>
      <c r="K33">
        <v>1357.0592185083781</v>
      </c>
      <c r="L33" t="str">
        <f t="shared" si="1"/>
        <v>No Confirmation</v>
      </c>
      <c r="M33" t="str">
        <f t="shared" si="2"/>
        <v>No Trend</v>
      </c>
      <c r="N33">
        <v>34.546573323454851</v>
      </c>
      <c r="O33" t="str">
        <f t="shared" si="3"/>
        <v>DOWN</v>
      </c>
      <c r="P33" t="str">
        <f t="shared" si="4"/>
        <v>No Trend + Momentum</v>
      </c>
      <c r="Q33">
        <f t="shared" si="5"/>
        <v>18.950000000000045</v>
      </c>
      <c r="R33">
        <f t="shared" si="6"/>
        <v>28.950000000000045</v>
      </c>
      <c r="S33">
        <f t="shared" si="7"/>
        <v>0.65457685664939602</v>
      </c>
      <c r="T33" t="str">
        <f t="shared" si="8"/>
        <v>No Indication</v>
      </c>
      <c r="U33" t="str">
        <f t="shared" si="9"/>
        <v>No T+M+I</v>
      </c>
      <c r="V33">
        <v>1391.4956595958467</v>
      </c>
      <c r="W33">
        <v>1428.1978680207235</v>
      </c>
      <c r="X33">
        <f t="shared" si="10"/>
        <v>-36.702208424876744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1358.9</v>
      </c>
      <c r="D34">
        <v>1432.85</v>
      </c>
      <c r="E34">
        <v>1356</v>
      </c>
      <c r="F34">
        <v>1408</v>
      </c>
      <c r="G34">
        <v>1398.95</v>
      </c>
      <c r="H34">
        <v>1377.029320194024</v>
      </c>
      <c r="I34" t="str">
        <f t="shared" si="0"/>
        <v>UP</v>
      </c>
      <c r="J34">
        <v>1407.5568249014968</v>
      </c>
      <c r="K34">
        <v>1356.8238366176274</v>
      </c>
      <c r="L34" t="str">
        <f t="shared" si="1"/>
        <v>UP</v>
      </c>
      <c r="M34" t="str">
        <f t="shared" si="2"/>
        <v>UP</v>
      </c>
      <c r="N34">
        <v>60.967178291887237</v>
      </c>
      <c r="O34" t="str">
        <f t="shared" si="3"/>
        <v>UP</v>
      </c>
      <c r="P34" t="str">
        <f t="shared" si="4"/>
        <v>UP</v>
      </c>
      <c r="Q34">
        <f t="shared" si="5"/>
        <v>52</v>
      </c>
      <c r="R34">
        <f t="shared" si="6"/>
        <v>76.849999999999909</v>
      </c>
      <c r="S34">
        <f t="shared" si="7"/>
        <v>0.67664281067013743</v>
      </c>
      <c r="T34" t="str">
        <f t="shared" si="8"/>
        <v>No Indication</v>
      </c>
      <c r="U34" t="str">
        <f t="shared" si="9"/>
        <v>No T+M+I</v>
      </c>
      <c r="V34">
        <v>1394.0347888887934</v>
      </c>
      <c r="W34">
        <v>1426.7017296488179</v>
      </c>
      <c r="X34">
        <f t="shared" si="10"/>
        <v>-32.666940760024545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1435</v>
      </c>
      <c r="D35">
        <v>1450</v>
      </c>
      <c r="E35">
        <v>1408.65</v>
      </c>
      <c r="F35">
        <v>1416</v>
      </c>
      <c r="G35">
        <v>1424.8833333333332</v>
      </c>
      <c r="H35">
        <v>1400.9563267636786</v>
      </c>
      <c r="I35" t="str">
        <f t="shared" si="0"/>
        <v>UP</v>
      </c>
      <c r="J35">
        <v>1416.988641590053</v>
      </c>
      <c r="K35">
        <v>1368.3407618137103</v>
      </c>
      <c r="L35" t="str">
        <f t="shared" si="1"/>
        <v>No Confirmation</v>
      </c>
      <c r="M35" t="str">
        <f t="shared" si="2"/>
        <v>No Trend</v>
      </c>
      <c r="N35">
        <v>63.937921064814148</v>
      </c>
      <c r="O35" t="str">
        <f t="shared" si="3"/>
        <v>UP</v>
      </c>
      <c r="P35" t="str">
        <f t="shared" si="4"/>
        <v>No Trend + Momentum</v>
      </c>
      <c r="Q35">
        <f t="shared" si="5"/>
        <v>7.3499999999999091</v>
      </c>
      <c r="R35">
        <f t="shared" si="6"/>
        <v>41.349999999999909</v>
      </c>
      <c r="S35">
        <f t="shared" si="7"/>
        <v>0.17775090689238029</v>
      </c>
      <c r="T35" t="str">
        <f t="shared" si="8"/>
        <v>DOWN</v>
      </c>
      <c r="U35" t="str">
        <f t="shared" si="9"/>
        <v>No T+M+I</v>
      </c>
      <c r="V35">
        <v>1397.4140521366714</v>
      </c>
      <c r="W35">
        <v>1425.9090089340907</v>
      </c>
      <c r="X35">
        <f t="shared" si="10"/>
        <v>-28.494956797419263</v>
      </c>
      <c r="Y35">
        <v>-30.094753235539557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1425</v>
      </c>
      <c r="D36">
        <v>1425</v>
      </c>
      <c r="E36">
        <v>1366</v>
      </c>
      <c r="F36">
        <v>1380</v>
      </c>
      <c r="G36">
        <v>1390.3333333333333</v>
      </c>
      <c r="H36">
        <v>1395.6448300485058</v>
      </c>
      <c r="I36" t="str">
        <f t="shared" si="0"/>
        <v>DOWN</v>
      </c>
      <c r="J36">
        <v>1418.7689434589302</v>
      </c>
      <c r="K36">
        <v>1367.8205925217746</v>
      </c>
      <c r="L36" t="str">
        <f t="shared" si="1"/>
        <v>No Confirmation</v>
      </c>
      <c r="M36" t="str">
        <f t="shared" si="2"/>
        <v>No Trend</v>
      </c>
      <c r="N36">
        <v>44.770936068557241</v>
      </c>
      <c r="O36" t="str">
        <f t="shared" si="3"/>
        <v>No Momentum</v>
      </c>
      <c r="P36" t="str">
        <f t="shared" si="4"/>
        <v>No Trend + Momentum</v>
      </c>
      <c r="Q36">
        <f t="shared" si="5"/>
        <v>14</v>
      </c>
      <c r="R36">
        <f t="shared" si="6"/>
        <v>59</v>
      </c>
      <c r="S36">
        <f t="shared" si="7"/>
        <v>0.23728813559322035</v>
      </c>
      <c r="T36" t="str">
        <f t="shared" si="8"/>
        <v>No Indication</v>
      </c>
      <c r="U36" t="str">
        <f t="shared" si="9"/>
        <v>No T+M+I</v>
      </c>
      <c r="V36">
        <v>1394.7349671925681</v>
      </c>
      <c r="W36">
        <v>1422.5083416056395</v>
      </c>
      <c r="X36">
        <f t="shared" si="10"/>
        <v>-27.773374413071451</v>
      </c>
      <c r="Y36">
        <v>-29.630477471045936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1383</v>
      </c>
      <c r="D37">
        <v>1401.2</v>
      </c>
      <c r="E37">
        <v>1383</v>
      </c>
      <c r="F37">
        <v>1390</v>
      </c>
      <c r="G37">
        <v>1391.3999999999999</v>
      </c>
      <c r="H37">
        <v>1393.522415024253</v>
      </c>
      <c r="I37" t="str">
        <f t="shared" si="0"/>
        <v>DOWN</v>
      </c>
      <c r="J37">
        <v>1414.8647338013902</v>
      </c>
      <c r="K37">
        <v>1371.1937941836024</v>
      </c>
      <c r="L37" t="str">
        <f t="shared" si="1"/>
        <v>No Confirmation</v>
      </c>
      <c r="M37" t="str">
        <f t="shared" si="2"/>
        <v>No Trend</v>
      </c>
      <c r="N37">
        <v>49.977684502215382</v>
      </c>
      <c r="O37" t="str">
        <f t="shared" si="3"/>
        <v>No Momentum</v>
      </c>
      <c r="P37" t="str">
        <f t="shared" si="4"/>
        <v>No Trend + Momentum</v>
      </c>
      <c r="Q37">
        <f t="shared" si="5"/>
        <v>7</v>
      </c>
      <c r="R37">
        <f t="shared" si="6"/>
        <v>18.200000000000045</v>
      </c>
      <c r="S37">
        <f t="shared" si="7"/>
        <v>0.38461538461538364</v>
      </c>
      <c r="T37" t="str">
        <f t="shared" si="8"/>
        <v>No Indication</v>
      </c>
      <c r="U37" t="str">
        <f t="shared" si="9"/>
        <v>No T+M+I</v>
      </c>
      <c r="V37">
        <v>1394.0065107014038</v>
      </c>
      <c r="W37">
        <v>1420.1003163015182</v>
      </c>
      <c r="X37">
        <f t="shared" si="10"/>
        <v>-26.093805600114365</v>
      </c>
      <c r="Y37">
        <v>-28.923143096859622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1396.55</v>
      </c>
      <c r="D38">
        <v>1400</v>
      </c>
      <c r="E38">
        <v>1379</v>
      </c>
      <c r="F38">
        <v>1395</v>
      </c>
      <c r="G38">
        <v>1391.3333333333333</v>
      </c>
      <c r="H38">
        <v>1392.427874178793</v>
      </c>
      <c r="I38" t="str">
        <f t="shared" si="0"/>
        <v>UP</v>
      </c>
      <c r="J38">
        <v>1411.5614596233036</v>
      </c>
      <c r="K38">
        <v>1372.9285065872464</v>
      </c>
      <c r="L38" t="str">
        <f t="shared" si="1"/>
        <v>No Confirmation</v>
      </c>
      <c r="M38" t="str">
        <f t="shared" si="2"/>
        <v>No Trend</v>
      </c>
      <c r="N38">
        <v>52.761104024898842</v>
      </c>
      <c r="O38" t="str">
        <f t="shared" si="3"/>
        <v>No Momentum</v>
      </c>
      <c r="P38" t="str">
        <f t="shared" si="4"/>
        <v>No Trend + Momentum</v>
      </c>
      <c r="Q38">
        <f t="shared" si="5"/>
        <v>16</v>
      </c>
      <c r="R38">
        <f t="shared" si="6"/>
        <v>21</v>
      </c>
      <c r="S38">
        <f t="shared" si="7"/>
        <v>0.76190476190476186</v>
      </c>
      <c r="T38" t="str">
        <f t="shared" si="8"/>
        <v>No Indication</v>
      </c>
      <c r="U38" t="str">
        <f t="shared" si="9"/>
        <v>No T+M+I</v>
      </c>
      <c r="V38">
        <v>1394.1593552088802</v>
      </c>
      <c r="W38">
        <v>1418.241033612517</v>
      </c>
      <c r="X38">
        <f t="shared" si="10"/>
        <v>-24.081678403636715</v>
      </c>
      <c r="Y38">
        <v>-27.954850158215041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1410</v>
      </c>
      <c r="D39">
        <v>1410</v>
      </c>
      <c r="E39">
        <v>1380</v>
      </c>
      <c r="F39">
        <v>1382</v>
      </c>
      <c r="G39">
        <v>1390.6666666666667</v>
      </c>
      <c r="H39">
        <v>1391.54727042273</v>
      </c>
      <c r="I39" t="str">
        <f t="shared" si="0"/>
        <v>DOWN</v>
      </c>
      <c r="J39">
        <v>1411.2144685959029</v>
      </c>
      <c r="K39">
        <v>1374.4999495678583</v>
      </c>
      <c r="L39" t="str">
        <f t="shared" si="1"/>
        <v>No Confirmation</v>
      </c>
      <c r="M39" t="str">
        <f t="shared" si="2"/>
        <v>No Trend</v>
      </c>
      <c r="N39">
        <v>44.680934275991845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30</v>
      </c>
      <c r="S39">
        <f t="shared" si="7"/>
        <v>6.6666666666666666E-2</v>
      </c>
      <c r="T39" t="str">
        <f t="shared" si="8"/>
        <v>DOWN</v>
      </c>
      <c r="U39" t="str">
        <f t="shared" si="9"/>
        <v>No T+M+I</v>
      </c>
      <c r="V39">
        <v>1392.2886851767448</v>
      </c>
      <c r="W39">
        <v>1415.5565126041824</v>
      </c>
      <c r="X39">
        <f t="shared" si="10"/>
        <v>-23.267827427437624</v>
      </c>
      <c r="Y39">
        <v>-27.017445612059557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1379.8</v>
      </c>
      <c r="D40">
        <v>1397.2</v>
      </c>
      <c r="E40">
        <v>1366</v>
      </c>
      <c r="F40">
        <v>1381</v>
      </c>
      <c r="G40">
        <v>1381.3999999999999</v>
      </c>
      <c r="H40">
        <v>1386.473635211365</v>
      </c>
      <c r="I40" t="str">
        <f t="shared" si="0"/>
        <v>DOWN</v>
      </c>
      <c r="J40">
        <v>1408.1001422412578</v>
      </c>
      <c r="K40">
        <v>1372.6110718861121</v>
      </c>
      <c r="L40" t="str">
        <f t="shared" si="1"/>
        <v>No Confirmation</v>
      </c>
      <c r="M40" t="str">
        <f t="shared" si="2"/>
        <v>No Trend</v>
      </c>
      <c r="N40">
        <v>44.032528469575745</v>
      </c>
      <c r="O40" t="str">
        <f t="shared" si="3"/>
        <v>No Momentum</v>
      </c>
      <c r="P40" t="str">
        <f t="shared" si="4"/>
        <v>No Trend + Momentum</v>
      </c>
      <c r="Q40">
        <f t="shared" si="5"/>
        <v>15</v>
      </c>
      <c r="R40">
        <f t="shared" si="6"/>
        <v>31.200000000000045</v>
      </c>
      <c r="S40">
        <f t="shared" si="7"/>
        <v>0.48076923076923006</v>
      </c>
      <c r="T40" t="str">
        <f t="shared" si="8"/>
        <v>No Indication</v>
      </c>
      <c r="U40" t="str">
        <f t="shared" si="9"/>
        <v>No T+M+I</v>
      </c>
      <c r="V40">
        <v>1390.5519643803225</v>
      </c>
      <c r="W40">
        <v>1412.9967709297985</v>
      </c>
      <c r="X40">
        <f t="shared" si="10"/>
        <v>-22.44480654947597</v>
      </c>
      <c r="Y40">
        <v>-26.102917799542841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1368.55</v>
      </c>
      <c r="D41">
        <v>1377.3</v>
      </c>
      <c r="E41">
        <v>1323.1</v>
      </c>
      <c r="F41">
        <v>1349</v>
      </c>
      <c r="G41">
        <v>1349.8</v>
      </c>
      <c r="H41">
        <v>1368.1368176056826</v>
      </c>
      <c r="I41" t="str">
        <f t="shared" si="0"/>
        <v>DOWN</v>
      </c>
      <c r="J41">
        <v>1401.2556661876449</v>
      </c>
      <c r="K41">
        <v>1361.6086114669761</v>
      </c>
      <c r="L41" t="str">
        <f t="shared" si="1"/>
        <v>DOWN</v>
      </c>
      <c r="M41" t="str">
        <f t="shared" si="2"/>
        <v>DOWN</v>
      </c>
      <c r="N41">
        <v>27.860286771002134</v>
      </c>
      <c r="O41" t="str">
        <f t="shared" si="3"/>
        <v>DOWN</v>
      </c>
      <c r="P41" t="str">
        <f t="shared" si="4"/>
        <v>DOWN</v>
      </c>
      <c r="Q41">
        <f t="shared" si="5"/>
        <v>25.900000000000091</v>
      </c>
      <c r="R41">
        <f t="shared" si="6"/>
        <v>54.200000000000045</v>
      </c>
      <c r="S41">
        <f t="shared" si="7"/>
        <v>0.47785977859778728</v>
      </c>
      <c r="T41" t="str">
        <f t="shared" si="8"/>
        <v>No Indication</v>
      </c>
      <c r="U41" t="str">
        <f t="shared" si="9"/>
        <v>No T+M+I</v>
      </c>
      <c r="V41">
        <v>1384.1593544756574</v>
      </c>
      <c r="W41">
        <v>1408.256269379443</v>
      </c>
      <c r="X41">
        <f t="shared" si="10"/>
        <v>-24.096914903785546</v>
      </c>
      <c r="Y41">
        <v>-25.70171722039138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1349.55</v>
      </c>
      <c r="D42">
        <v>1369</v>
      </c>
      <c r="E42">
        <v>1330.55</v>
      </c>
      <c r="F42">
        <v>1349</v>
      </c>
      <c r="G42">
        <v>1349.5166666666667</v>
      </c>
      <c r="H42">
        <v>1358.8267421361747</v>
      </c>
      <c r="I42" t="str">
        <f t="shared" si="0"/>
        <v>DOWN</v>
      </c>
      <c r="J42">
        <v>1394.0877403681682</v>
      </c>
      <c r="K42">
        <v>1354.706697807648</v>
      </c>
      <c r="L42" t="str">
        <f t="shared" si="1"/>
        <v>DOWN</v>
      </c>
      <c r="M42" t="str">
        <f t="shared" si="2"/>
        <v>DOWN</v>
      </c>
      <c r="N42">
        <v>27.860286771002141</v>
      </c>
      <c r="O42" t="str">
        <f t="shared" si="3"/>
        <v>DOWN</v>
      </c>
      <c r="P42" t="str">
        <f t="shared" si="4"/>
        <v>DOWN</v>
      </c>
      <c r="Q42">
        <f t="shared" si="5"/>
        <v>18.450000000000045</v>
      </c>
      <c r="R42">
        <f t="shared" si="6"/>
        <v>38.450000000000045</v>
      </c>
      <c r="S42">
        <f t="shared" si="7"/>
        <v>0.47984395318595641</v>
      </c>
      <c r="T42" t="str">
        <f t="shared" si="8"/>
        <v>No Indication</v>
      </c>
      <c r="U42" t="str">
        <f t="shared" si="9"/>
        <v>No T+M+I</v>
      </c>
      <c r="V42">
        <v>1378.7502230178641</v>
      </c>
      <c r="W42">
        <v>1403.8669160920767</v>
      </c>
      <c r="X42">
        <f t="shared" si="10"/>
        <v>-25.116693074212662</v>
      </c>
      <c r="Y42">
        <v>-25.584712391155637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1362.5</v>
      </c>
      <c r="D43">
        <v>1389.15</v>
      </c>
      <c r="E43">
        <v>1342.6</v>
      </c>
      <c r="F43">
        <v>1382</v>
      </c>
      <c r="G43">
        <v>1371.25</v>
      </c>
      <c r="H43">
        <v>1365.0383710680874</v>
      </c>
      <c r="I43" t="str">
        <f t="shared" si="0"/>
        <v>UP</v>
      </c>
      <c r="J43">
        <v>1392.9904647307974</v>
      </c>
      <c r="K43">
        <v>1352.0163205170595</v>
      </c>
      <c r="L43" t="str">
        <f t="shared" si="1"/>
        <v>No Confirmation</v>
      </c>
      <c r="M43" t="str">
        <f t="shared" si="2"/>
        <v>No Trend</v>
      </c>
      <c r="N43">
        <v>54.680634615254121</v>
      </c>
      <c r="O43" t="str">
        <f t="shared" si="3"/>
        <v>No Momentum</v>
      </c>
      <c r="P43" t="str">
        <f t="shared" si="4"/>
        <v>No Trend + Momentum</v>
      </c>
      <c r="Q43">
        <f t="shared" si="5"/>
        <v>39.400000000000091</v>
      </c>
      <c r="R43">
        <f t="shared" si="6"/>
        <v>46.550000000000182</v>
      </c>
      <c r="S43">
        <f t="shared" si="7"/>
        <v>0.84640171858216839</v>
      </c>
      <c r="T43" t="str">
        <f t="shared" si="8"/>
        <v>UP</v>
      </c>
      <c r="U43" t="str">
        <f t="shared" si="9"/>
        <v>No T+M+I</v>
      </c>
      <c r="V43">
        <v>1379.2501887074234</v>
      </c>
      <c r="W43">
        <v>1402.2471445297008</v>
      </c>
      <c r="X43">
        <f t="shared" si="10"/>
        <v>-22.996955822277414</v>
      </c>
      <c r="Y43">
        <v>-25.067161077379993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1381.55</v>
      </c>
      <c r="D44">
        <v>1399</v>
      </c>
      <c r="E44">
        <v>1367.9</v>
      </c>
      <c r="F44">
        <v>1395</v>
      </c>
      <c r="G44">
        <v>1387.3</v>
      </c>
      <c r="H44">
        <v>1376.1691855340437</v>
      </c>
      <c r="I44" t="str">
        <f t="shared" si="0"/>
        <v>UP</v>
      </c>
      <c r="J44">
        <v>1394.3259170128424</v>
      </c>
      <c r="K44">
        <v>1355.5460270688241</v>
      </c>
      <c r="L44" t="str">
        <f t="shared" si="1"/>
        <v>UP</v>
      </c>
      <c r="M44" t="str">
        <f t="shared" si="2"/>
        <v>UP</v>
      </c>
      <c r="N44">
        <v>61.693587224411772</v>
      </c>
      <c r="O44" t="str">
        <f t="shared" si="3"/>
        <v>UP</v>
      </c>
      <c r="P44" t="str">
        <f t="shared" si="4"/>
        <v>UP</v>
      </c>
      <c r="Q44">
        <f t="shared" si="5"/>
        <v>27.099999999999909</v>
      </c>
      <c r="R44">
        <f t="shared" si="6"/>
        <v>31.099999999999909</v>
      </c>
      <c r="S44">
        <f t="shared" si="7"/>
        <v>0.87138263665594817</v>
      </c>
      <c r="T44" t="str">
        <f t="shared" si="8"/>
        <v>UP</v>
      </c>
      <c r="U44" t="str">
        <f t="shared" si="9"/>
        <v>UP</v>
      </c>
      <c r="V44">
        <v>1381.673236598589</v>
      </c>
      <c r="W44">
        <v>1401.7103190089822</v>
      </c>
      <c r="X44">
        <f t="shared" si="10"/>
        <v>-20.037082410393168</v>
      </c>
      <c r="Y44">
        <v>-24.061145343982627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1395.3</v>
      </c>
      <c r="D45">
        <v>1397.55</v>
      </c>
      <c r="E45">
        <v>1364</v>
      </c>
      <c r="F45">
        <v>1391</v>
      </c>
      <c r="G45">
        <v>1384.1833333333334</v>
      </c>
      <c r="H45">
        <v>1380.1762594336885</v>
      </c>
      <c r="I45" t="str">
        <f t="shared" si="0"/>
        <v>UP</v>
      </c>
      <c r="J45">
        <v>1395.0423798988775</v>
      </c>
      <c r="K45">
        <v>1357.4246877201965</v>
      </c>
      <c r="L45" t="str">
        <f t="shared" si="1"/>
        <v>No Confirmation</v>
      </c>
      <c r="M45" t="str">
        <f t="shared" si="2"/>
        <v>No Trend</v>
      </c>
      <c r="N45">
        <v>58.228009220223178</v>
      </c>
      <c r="O45" t="str">
        <f t="shared" si="3"/>
        <v>No Momentum</v>
      </c>
      <c r="P45" t="str">
        <f t="shared" si="4"/>
        <v>No Trend + Momentum</v>
      </c>
      <c r="Q45">
        <f t="shared" si="5"/>
        <v>27</v>
      </c>
      <c r="R45">
        <f t="shared" si="6"/>
        <v>33.549999999999955</v>
      </c>
      <c r="S45">
        <f t="shared" si="7"/>
        <v>0.80476900149031405</v>
      </c>
      <c r="T45" t="str">
        <f t="shared" si="8"/>
        <v>UP</v>
      </c>
      <c r="U45" t="str">
        <f t="shared" si="9"/>
        <v>No T+M+I</v>
      </c>
      <c r="V45">
        <v>1383.1081232757292</v>
      </c>
      <c r="W45">
        <v>1400.9169620453538</v>
      </c>
      <c r="X45">
        <f t="shared" si="10"/>
        <v>-17.808838769624572</v>
      </c>
      <c r="Y45">
        <v>-22.810684029111016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1397</v>
      </c>
      <c r="D46">
        <v>1397</v>
      </c>
      <c r="E46">
        <v>1371</v>
      </c>
      <c r="F46">
        <v>1380</v>
      </c>
      <c r="G46">
        <v>1382.6666666666667</v>
      </c>
      <c r="H46">
        <v>1381.4214630501776</v>
      </c>
      <c r="I46" t="str">
        <f t="shared" si="0"/>
        <v>DOWN</v>
      </c>
      <c r="J46">
        <v>1395.4774065880158</v>
      </c>
      <c r="K46">
        <v>1360.4414237823751</v>
      </c>
      <c r="L46" t="str">
        <f t="shared" si="1"/>
        <v>No Confirmation</v>
      </c>
      <c r="M46" t="str">
        <f t="shared" si="2"/>
        <v>No Trend</v>
      </c>
      <c r="N46">
        <v>48.804034955213176</v>
      </c>
      <c r="O46" t="str">
        <f t="shared" si="3"/>
        <v>No Momentum</v>
      </c>
      <c r="P46" t="str">
        <f t="shared" si="4"/>
        <v>No Trend + Momentum</v>
      </c>
      <c r="Q46">
        <f t="shared" si="5"/>
        <v>9</v>
      </c>
      <c r="R46">
        <f t="shared" si="6"/>
        <v>26</v>
      </c>
      <c r="S46">
        <f t="shared" si="7"/>
        <v>0.34615384615384615</v>
      </c>
      <c r="T46" t="str">
        <f t="shared" si="8"/>
        <v>No Indication</v>
      </c>
      <c r="U46" t="str">
        <f t="shared" si="9"/>
        <v>No T+M+I</v>
      </c>
      <c r="V46">
        <v>1382.6299504640785</v>
      </c>
      <c r="W46">
        <v>1399.3675574494016</v>
      </c>
      <c r="X46">
        <f t="shared" si="10"/>
        <v>-16.737606985323055</v>
      </c>
      <c r="Y46">
        <v>-21.596068620353424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1384.95</v>
      </c>
      <c r="D47">
        <v>1430</v>
      </c>
      <c r="E47">
        <v>1364.95</v>
      </c>
      <c r="F47">
        <v>1416</v>
      </c>
      <c r="G47">
        <v>1403.6499999999999</v>
      </c>
      <c r="H47">
        <v>1392.5357315250887</v>
      </c>
      <c r="I47" t="str">
        <f t="shared" si="0"/>
        <v>UP</v>
      </c>
      <c r="J47">
        <v>1403.1490940129013</v>
      </c>
      <c r="K47">
        <v>1361.443329608514</v>
      </c>
      <c r="L47" t="str">
        <f t="shared" si="1"/>
        <v>UP</v>
      </c>
      <c r="M47" t="str">
        <f t="shared" si="2"/>
        <v>UP</v>
      </c>
      <c r="N47">
        <v>69.197978073820309</v>
      </c>
      <c r="O47" t="str">
        <f t="shared" si="3"/>
        <v>UP</v>
      </c>
      <c r="P47" t="str">
        <f t="shared" si="4"/>
        <v>UP</v>
      </c>
      <c r="Q47">
        <f t="shared" si="5"/>
        <v>51.049999999999955</v>
      </c>
      <c r="R47">
        <f t="shared" si="6"/>
        <v>65.049999999999955</v>
      </c>
      <c r="S47">
        <f t="shared" si="7"/>
        <v>0.78478093774019975</v>
      </c>
      <c r="T47" t="str">
        <f t="shared" si="8"/>
        <v>No Indication</v>
      </c>
      <c r="U47" t="str">
        <f t="shared" si="9"/>
        <v>No T+M+I</v>
      </c>
      <c r="V47">
        <v>1387.7638042388357</v>
      </c>
      <c r="W47">
        <v>1400.5995902309273</v>
      </c>
      <c r="X47">
        <f t="shared" si="10"/>
        <v>-12.835785992091587</v>
      </c>
      <c r="Y47">
        <v>-19.844012094701057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1434.5</v>
      </c>
      <c r="D48">
        <v>1441</v>
      </c>
      <c r="E48">
        <v>1390</v>
      </c>
      <c r="F48">
        <v>1441</v>
      </c>
      <c r="G48">
        <v>1424</v>
      </c>
      <c r="H48">
        <v>1408.2678657625443</v>
      </c>
      <c r="I48" t="str">
        <f t="shared" si="0"/>
        <v>UP</v>
      </c>
      <c r="J48">
        <v>1411.5604064544789</v>
      </c>
      <c r="K48">
        <v>1367.7892563621776</v>
      </c>
      <c r="L48" t="str">
        <f t="shared" si="1"/>
        <v>UP</v>
      </c>
      <c r="M48" t="str">
        <f t="shared" si="2"/>
        <v>UP</v>
      </c>
      <c r="N48">
        <v>77.112319380077594</v>
      </c>
      <c r="O48" t="str">
        <f t="shared" si="3"/>
        <v>UP</v>
      </c>
      <c r="P48" t="str">
        <f t="shared" si="4"/>
        <v>UP</v>
      </c>
      <c r="Q48">
        <f t="shared" si="5"/>
        <v>51</v>
      </c>
      <c r="R48">
        <f t="shared" si="6"/>
        <v>51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1395.9539882020918</v>
      </c>
      <c r="W48">
        <v>1403.5922131767845</v>
      </c>
      <c r="X48">
        <f t="shared" si="10"/>
        <v>-7.6382249746927755</v>
      </c>
      <c r="Y48">
        <v>-17.402854670699401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1435</v>
      </c>
      <c r="D49">
        <v>1442</v>
      </c>
      <c r="E49">
        <v>1402</v>
      </c>
      <c r="F49">
        <v>1410</v>
      </c>
      <c r="G49">
        <v>1418</v>
      </c>
      <c r="H49">
        <v>1413.1339328812721</v>
      </c>
      <c r="I49" t="str">
        <f t="shared" si="0"/>
        <v>DOWN</v>
      </c>
      <c r="J49">
        <v>1418.3247605757058</v>
      </c>
      <c r="K49">
        <v>1375.3916438372494</v>
      </c>
      <c r="L49" t="str">
        <f t="shared" si="1"/>
        <v>No Confirmation</v>
      </c>
      <c r="M49" t="str">
        <f t="shared" si="2"/>
        <v>No Trend</v>
      </c>
      <c r="N49">
        <v>55.1487499755385</v>
      </c>
      <c r="O49" t="str">
        <f t="shared" si="3"/>
        <v>No Momentum</v>
      </c>
      <c r="P49" t="str">
        <f t="shared" si="4"/>
        <v>No Trend + Momentum</v>
      </c>
      <c r="Q49">
        <f t="shared" si="5"/>
        <v>8</v>
      </c>
      <c r="R49">
        <f t="shared" si="6"/>
        <v>40</v>
      </c>
      <c r="S49">
        <f t="shared" si="7"/>
        <v>0.2</v>
      </c>
      <c r="T49" t="str">
        <f t="shared" si="8"/>
        <v>No Indication</v>
      </c>
      <c r="U49" t="str">
        <f t="shared" si="9"/>
        <v>No T+M+I</v>
      </c>
      <c r="V49">
        <v>1398.1149130940776</v>
      </c>
      <c r="W49">
        <v>1404.0668640525782</v>
      </c>
      <c r="X49">
        <f t="shared" si="10"/>
        <v>-5.9519509585006745</v>
      </c>
      <c r="Y49">
        <v>-15.112673928259657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1410</v>
      </c>
      <c r="D50">
        <v>1436.8</v>
      </c>
      <c r="E50">
        <v>1400</v>
      </c>
      <c r="F50">
        <v>1417</v>
      </c>
      <c r="G50">
        <v>1417.9333333333334</v>
      </c>
      <c r="H50">
        <v>1415.5336331073026</v>
      </c>
      <c r="I50" t="str">
        <f t="shared" si="0"/>
        <v>UP</v>
      </c>
      <c r="J50">
        <v>1422.4303693366601</v>
      </c>
      <c r="K50">
        <v>1380.8601674289716</v>
      </c>
      <c r="L50" t="str">
        <f t="shared" si="1"/>
        <v>No Confirmation</v>
      </c>
      <c r="M50" t="str">
        <f t="shared" si="2"/>
        <v>No Trend</v>
      </c>
      <c r="N50">
        <v>58.486222985106771</v>
      </c>
      <c r="O50" t="str">
        <f t="shared" si="3"/>
        <v>No Momentum</v>
      </c>
      <c r="P50" t="str">
        <f t="shared" si="4"/>
        <v>No Trend + Momentum</v>
      </c>
      <c r="Q50">
        <f t="shared" si="5"/>
        <v>17</v>
      </c>
      <c r="R50">
        <f t="shared" si="6"/>
        <v>36.799999999999955</v>
      </c>
      <c r="S50">
        <f t="shared" si="7"/>
        <v>0.46195652173913099</v>
      </c>
      <c r="T50" t="str">
        <f t="shared" si="8"/>
        <v>No Indication</v>
      </c>
      <c r="U50" t="str">
        <f t="shared" si="9"/>
        <v>No T+M+I</v>
      </c>
      <c r="V50">
        <v>1401.0203110796042</v>
      </c>
      <c r="W50">
        <v>1405.0248741227576</v>
      </c>
      <c r="X50">
        <f t="shared" si="10"/>
        <v>-4.0045630431534391</v>
      </c>
      <c r="Y50">
        <v>-12.891051751238413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1439.7</v>
      </c>
      <c r="D51">
        <v>1439.7</v>
      </c>
      <c r="E51">
        <v>1378</v>
      </c>
      <c r="F51">
        <v>1385</v>
      </c>
      <c r="G51">
        <v>1400.8999999999999</v>
      </c>
      <c r="H51">
        <v>1408.2168165536514</v>
      </c>
      <c r="I51" t="str">
        <f t="shared" si="0"/>
        <v>DOWN</v>
      </c>
      <c r="J51">
        <v>1426.2680650396246</v>
      </c>
      <c r="K51">
        <v>1380.224574666978</v>
      </c>
      <c r="L51" t="str">
        <f t="shared" si="1"/>
        <v>No Confirmation</v>
      </c>
      <c r="M51" t="str">
        <f t="shared" si="2"/>
        <v>No Trend</v>
      </c>
      <c r="N51">
        <v>41.036868242547257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61.700000000000045</v>
      </c>
      <c r="S51">
        <f t="shared" si="7"/>
        <v>0.11345218800648289</v>
      </c>
      <c r="T51" t="str">
        <f t="shared" si="8"/>
        <v>DOWN</v>
      </c>
      <c r="U51" t="str">
        <f t="shared" si="9"/>
        <v>No T+M+I</v>
      </c>
      <c r="V51">
        <v>1398.5556478365882</v>
      </c>
      <c r="W51">
        <v>1403.5415501136645</v>
      </c>
      <c r="X51">
        <f t="shared" si="10"/>
        <v>-4.9859022770763204</v>
      </c>
      <c r="Y51">
        <v>-11.310021856405994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1384.6</v>
      </c>
      <c r="D52">
        <v>1433.75</v>
      </c>
      <c r="E52">
        <v>1384.05</v>
      </c>
      <c r="F52">
        <v>1425</v>
      </c>
      <c r="G52">
        <v>1414.2666666666667</v>
      </c>
      <c r="H52">
        <v>1411.2417416101589</v>
      </c>
      <c r="I52" t="str">
        <f t="shared" si="0"/>
        <v>UP</v>
      </c>
      <c r="J52">
        <v>1427.9307172530414</v>
      </c>
      <c r="K52">
        <v>1381.0746691854274</v>
      </c>
      <c r="L52" t="str">
        <f t="shared" si="1"/>
        <v>No Confirmation</v>
      </c>
      <c r="M52" t="str">
        <f t="shared" si="2"/>
        <v>No Trend</v>
      </c>
      <c r="N52">
        <v>59.784290380106974</v>
      </c>
      <c r="O52" t="str">
        <f t="shared" si="3"/>
        <v>No Momentum</v>
      </c>
      <c r="P52" t="str">
        <f t="shared" si="4"/>
        <v>No Trend + Momentum</v>
      </c>
      <c r="Q52">
        <f t="shared" si="5"/>
        <v>40.950000000000045</v>
      </c>
      <c r="R52">
        <f t="shared" si="6"/>
        <v>49.700000000000045</v>
      </c>
      <c r="S52">
        <f t="shared" si="7"/>
        <v>0.82394366197183111</v>
      </c>
      <c r="T52" t="str">
        <f t="shared" si="8"/>
        <v>UP</v>
      </c>
      <c r="U52" t="str">
        <f t="shared" si="9"/>
        <v>No T+M+I</v>
      </c>
      <c r="V52">
        <v>1402.6240097078824</v>
      </c>
      <c r="W52">
        <v>1405.1310649200598</v>
      </c>
      <c r="X52">
        <f t="shared" si="10"/>
        <v>-2.5070552121774199</v>
      </c>
      <c r="Y52">
        <v>-9.5494285275602788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1427</v>
      </c>
      <c r="D53">
        <v>1456</v>
      </c>
      <c r="E53">
        <v>1422.9</v>
      </c>
      <c r="F53">
        <v>1437</v>
      </c>
      <c r="G53">
        <v>1438.6333333333332</v>
      </c>
      <c r="H53">
        <v>1424.9375374717461</v>
      </c>
      <c r="I53" t="str">
        <f t="shared" si="0"/>
        <v>UP</v>
      </c>
      <c r="J53">
        <v>1434.1683356412543</v>
      </c>
      <c r="K53">
        <v>1390.3691871442213</v>
      </c>
      <c r="L53" t="str">
        <f t="shared" si="1"/>
        <v>UP</v>
      </c>
      <c r="M53" t="str">
        <f t="shared" si="2"/>
        <v>UP</v>
      </c>
      <c r="N53">
        <v>64.068472848148559</v>
      </c>
      <c r="O53" t="str">
        <f t="shared" si="3"/>
        <v>UP</v>
      </c>
      <c r="P53" t="str">
        <f t="shared" si="4"/>
        <v>UP</v>
      </c>
      <c r="Q53">
        <f t="shared" si="5"/>
        <v>14.099999999999909</v>
      </c>
      <c r="R53">
        <f t="shared" si="6"/>
        <v>33.099999999999909</v>
      </c>
      <c r="S53">
        <f t="shared" si="7"/>
        <v>0.42598187311178087</v>
      </c>
      <c r="T53" t="str">
        <f t="shared" si="8"/>
        <v>No Indication</v>
      </c>
      <c r="U53" t="str">
        <f t="shared" si="9"/>
        <v>No T+M+I</v>
      </c>
      <c r="V53">
        <v>1407.9126235989775</v>
      </c>
      <c r="W53">
        <v>1407.491726777833</v>
      </c>
      <c r="X53">
        <f t="shared" si="10"/>
        <v>0.42089682114442439</v>
      </c>
      <c r="Y53">
        <v>-7.5553634578193378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1408.2</v>
      </c>
      <c r="D54">
        <v>1434.8</v>
      </c>
      <c r="E54">
        <v>1400</v>
      </c>
      <c r="F54">
        <v>1411</v>
      </c>
      <c r="G54">
        <v>1415.2666666666667</v>
      </c>
      <c r="H54">
        <v>1420.1021020692065</v>
      </c>
      <c r="I54" t="str">
        <f t="shared" si="0"/>
        <v>DOWN</v>
      </c>
      <c r="J54">
        <v>1434.3087054987534</v>
      </c>
      <c r="K54">
        <v>1392.5093677788389</v>
      </c>
      <c r="L54" t="str">
        <f t="shared" si="1"/>
        <v>No Confirmation</v>
      </c>
      <c r="M54" t="str">
        <f t="shared" si="2"/>
        <v>No Trend</v>
      </c>
      <c r="N54">
        <v>49.722569471984443</v>
      </c>
      <c r="O54" t="str">
        <f t="shared" si="3"/>
        <v>No Momentum</v>
      </c>
      <c r="P54" t="str">
        <f t="shared" si="4"/>
        <v>No Trend + Momentum</v>
      </c>
      <c r="Q54">
        <f t="shared" si="5"/>
        <v>11</v>
      </c>
      <c r="R54">
        <f t="shared" si="6"/>
        <v>34.799999999999955</v>
      </c>
      <c r="S54">
        <f t="shared" si="7"/>
        <v>0.3160919540229889</v>
      </c>
      <c r="T54" t="str">
        <f t="shared" si="8"/>
        <v>No Indication</v>
      </c>
      <c r="U54" t="str">
        <f t="shared" si="9"/>
        <v>No T+M+I</v>
      </c>
      <c r="V54">
        <v>1408.3876045837501</v>
      </c>
      <c r="W54">
        <v>1407.751598868364</v>
      </c>
      <c r="X54">
        <f t="shared" si="10"/>
        <v>0.63600571538609074</v>
      </c>
      <c r="Y54">
        <v>-5.9170896231782519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1414</v>
      </c>
      <c r="D55">
        <v>1432.45</v>
      </c>
      <c r="E55">
        <v>1390.05</v>
      </c>
      <c r="F55">
        <v>1394</v>
      </c>
      <c r="G55">
        <v>1405.5</v>
      </c>
      <c r="H55">
        <v>1412.8010510346032</v>
      </c>
      <c r="I55" t="str">
        <f t="shared" si="0"/>
        <v>DOWN</v>
      </c>
      <c r="J55">
        <v>1433.8956598323637</v>
      </c>
      <c r="K55">
        <v>1391.9628416057635</v>
      </c>
      <c r="L55" t="str">
        <f t="shared" si="1"/>
        <v>No Confirmation</v>
      </c>
      <c r="M55" t="str">
        <f t="shared" si="2"/>
        <v>No Trend</v>
      </c>
      <c r="N55">
        <v>42.030642616803668</v>
      </c>
      <c r="O55" t="str">
        <f t="shared" si="3"/>
        <v>No Momentum</v>
      </c>
      <c r="P55" t="str">
        <f t="shared" si="4"/>
        <v>No Trend + Momentum</v>
      </c>
      <c r="Q55">
        <f t="shared" si="5"/>
        <v>3.9500000000000455</v>
      </c>
      <c r="R55">
        <f t="shared" si="6"/>
        <v>42.400000000000091</v>
      </c>
      <c r="S55">
        <f t="shared" si="7"/>
        <v>9.3160377358491434E-2</v>
      </c>
      <c r="T55" t="str">
        <f t="shared" si="8"/>
        <v>DOWN</v>
      </c>
      <c r="U55" t="str">
        <f t="shared" si="9"/>
        <v>No T+M+I</v>
      </c>
      <c r="V55">
        <v>1406.1741269554809</v>
      </c>
      <c r="W55">
        <v>1406.7329619151519</v>
      </c>
      <c r="X55">
        <f t="shared" si="10"/>
        <v>-0.55883495967100316</v>
      </c>
      <c r="Y55">
        <v>-4.8454386904768025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1404.95</v>
      </c>
      <c r="D56">
        <v>1408.95</v>
      </c>
      <c r="E56">
        <v>1383.8</v>
      </c>
      <c r="F56">
        <v>1395</v>
      </c>
      <c r="G56">
        <v>1395.9166666666667</v>
      </c>
      <c r="H56">
        <v>1404.358858850635</v>
      </c>
      <c r="I56" t="str">
        <f t="shared" si="0"/>
        <v>DOWN</v>
      </c>
      <c r="J56">
        <v>1428.3521798696163</v>
      </c>
      <c r="K56">
        <v>1390.1488768044828</v>
      </c>
      <c r="L56" t="str">
        <f t="shared" si="1"/>
        <v>No Confirmation</v>
      </c>
      <c r="M56" t="str">
        <f t="shared" si="2"/>
        <v>No Trend</v>
      </c>
      <c r="N56">
        <v>42.682614766280786</v>
      </c>
      <c r="O56" t="str">
        <f t="shared" si="3"/>
        <v>No Momentum</v>
      </c>
      <c r="P56" t="str">
        <f t="shared" si="4"/>
        <v>No Trend + Momentum</v>
      </c>
      <c r="Q56">
        <f t="shared" si="5"/>
        <v>11.200000000000045</v>
      </c>
      <c r="R56">
        <f t="shared" si="6"/>
        <v>25.150000000000091</v>
      </c>
      <c r="S56">
        <f t="shared" si="7"/>
        <v>0.44532803180914532</v>
      </c>
      <c r="T56" t="str">
        <f t="shared" si="8"/>
        <v>No Indication</v>
      </c>
      <c r="U56" t="str">
        <f t="shared" si="9"/>
        <v>No T+M+I</v>
      </c>
      <c r="V56">
        <v>1404.4550305007915</v>
      </c>
      <c r="W56">
        <v>1405.8638536251406</v>
      </c>
      <c r="X56">
        <f t="shared" si="10"/>
        <v>-1.4088231243490554</v>
      </c>
      <c r="Y56">
        <v>-4.1581155772512535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1393</v>
      </c>
      <c r="D57">
        <v>1425</v>
      </c>
      <c r="E57">
        <v>1388.7</v>
      </c>
      <c r="F57">
        <v>1392</v>
      </c>
      <c r="G57">
        <v>1401.8999999999999</v>
      </c>
      <c r="H57">
        <v>1403.1294294253175</v>
      </c>
      <c r="I57" t="str">
        <f t="shared" si="0"/>
        <v>DOWN</v>
      </c>
      <c r="J57">
        <v>1427.6072510097015</v>
      </c>
      <c r="K57">
        <v>1389.8269041812644</v>
      </c>
      <c r="L57" t="str">
        <f t="shared" si="1"/>
        <v>No Confirmation</v>
      </c>
      <c r="M57" t="str">
        <f t="shared" si="2"/>
        <v>No Trend</v>
      </c>
      <c r="N57">
        <v>40.955298276056659</v>
      </c>
      <c r="O57" t="str">
        <f t="shared" si="3"/>
        <v>No Momentum</v>
      </c>
      <c r="P57" t="str">
        <f t="shared" si="4"/>
        <v>No Trend + Momentum</v>
      </c>
      <c r="Q57">
        <f t="shared" si="5"/>
        <v>3.2999999999999545</v>
      </c>
      <c r="R57">
        <f t="shared" si="6"/>
        <v>36.299999999999955</v>
      </c>
      <c r="S57">
        <f t="shared" si="7"/>
        <v>9.0909090909089774E-2</v>
      </c>
      <c r="T57" t="str">
        <f t="shared" si="8"/>
        <v>DOWN</v>
      </c>
      <c r="U57" t="str">
        <f t="shared" si="9"/>
        <v>No T+M+I</v>
      </c>
      <c r="V57">
        <v>1402.5388719622083</v>
      </c>
      <c r="W57">
        <v>1404.8369015047597</v>
      </c>
      <c r="X57">
        <f t="shared" si="10"/>
        <v>-2.2980295425513759</v>
      </c>
      <c r="Y57">
        <v>-3.786098370311278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1410</v>
      </c>
      <c r="D58">
        <v>1410</v>
      </c>
      <c r="E58">
        <v>1368</v>
      </c>
      <c r="F58">
        <v>1370</v>
      </c>
      <c r="G58">
        <v>1382.6666666666667</v>
      </c>
      <c r="H58">
        <v>1392.8980480459923</v>
      </c>
      <c r="I58" t="str">
        <f t="shared" si="0"/>
        <v>DOWN</v>
      </c>
      <c r="J58">
        <v>1423.6945285631011</v>
      </c>
      <c r="K58">
        <v>1384.9764810298723</v>
      </c>
      <c r="L58" t="str">
        <f t="shared" si="1"/>
        <v>DOWN</v>
      </c>
      <c r="M58" t="str">
        <f t="shared" si="2"/>
        <v>DOWN</v>
      </c>
      <c r="N58">
        <v>29.873347210843942</v>
      </c>
      <c r="O58" t="str">
        <f t="shared" si="3"/>
        <v>DOWN</v>
      </c>
      <c r="P58" t="str">
        <f t="shared" si="4"/>
        <v>DOWN</v>
      </c>
      <c r="Q58">
        <f t="shared" si="5"/>
        <v>2</v>
      </c>
      <c r="R58">
        <f t="shared" si="6"/>
        <v>42</v>
      </c>
      <c r="S58">
        <f t="shared" si="7"/>
        <v>4.7619047619047616E-2</v>
      </c>
      <c r="T58" t="str">
        <f t="shared" si="8"/>
        <v>DOWN</v>
      </c>
      <c r="U58" t="str">
        <f t="shared" si="9"/>
        <v>DOWN</v>
      </c>
      <c r="V58">
        <v>1397.5328916603301</v>
      </c>
      <c r="W58">
        <v>1402.2563902821848</v>
      </c>
      <c r="X58">
        <f t="shared" si="10"/>
        <v>-4.7234986218547874</v>
      </c>
      <c r="Y58">
        <v>-3.97357842061998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1389.95</v>
      </c>
      <c r="D59">
        <v>1389.95</v>
      </c>
      <c r="E59">
        <v>1367.4</v>
      </c>
      <c r="F59">
        <v>1367</v>
      </c>
      <c r="G59">
        <v>1374.7833333333335</v>
      </c>
      <c r="H59">
        <v>1383.840690689663</v>
      </c>
      <c r="I59" t="str">
        <f t="shared" si="0"/>
        <v>DOWN</v>
      </c>
      <c r="J59">
        <v>1416.1957444379675</v>
      </c>
      <c r="K59">
        <v>1381.0705963565674</v>
      </c>
      <c r="L59" t="str">
        <f t="shared" si="1"/>
        <v>DOWN</v>
      </c>
      <c r="M59" t="str">
        <f t="shared" si="2"/>
        <v>DOWN</v>
      </c>
      <c r="N59">
        <v>28.556255603468934</v>
      </c>
      <c r="O59" t="str">
        <f t="shared" si="3"/>
        <v>DOWN</v>
      </c>
      <c r="P59" t="str">
        <f t="shared" si="4"/>
        <v>DOWN</v>
      </c>
      <c r="Q59">
        <f t="shared" si="5"/>
        <v>-0.40000000000009095</v>
      </c>
      <c r="R59">
        <f t="shared" si="6"/>
        <v>22.549999999999955</v>
      </c>
      <c r="S59">
        <f t="shared" si="7"/>
        <v>-1.7738359201777906E-2</v>
      </c>
      <c r="T59" t="str">
        <f t="shared" si="8"/>
        <v>DOWN</v>
      </c>
      <c r="U59" t="str">
        <f t="shared" si="9"/>
        <v>DOWN</v>
      </c>
      <c r="V59">
        <v>1392.835523712587</v>
      </c>
      <c r="W59">
        <v>1399.6448058168378</v>
      </c>
      <c r="X59">
        <f t="shared" si="10"/>
        <v>-6.8092821042507694</v>
      </c>
      <c r="Y59">
        <v>-4.5407191573461381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1388.25</v>
      </c>
      <c r="D60">
        <v>1414</v>
      </c>
      <c r="E60">
        <v>1376.05</v>
      </c>
      <c r="F60">
        <v>1411</v>
      </c>
      <c r="G60">
        <v>1400.3500000000001</v>
      </c>
      <c r="H60">
        <v>1392.0953453448315</v>
      </c>
      <c r="I60" t="str">
        <f t="shared" si="0"/>
        <v>UP</v>
      </c>
      <c r="J60">
        <v>1415.7078012295303</v>
      </c>
      <c r="K60">
        <v>1379.9549082773301</v>
      </c>
      <c r="L60" t="str">
        <f t="shared" si="1"/>
        <v>No Confirmation</v>
      </c>
      <c r="M60" t="str">
        <f t="shared" si="2"/>
        <v>No Trend</v>
      </c>
      <c r="N60">
        <v>60.491249012751794</v>
      </c>
      <c r="O60" t="str">
        <f t="shared" si="3"/>
        <v>UP</v>
      </c>
      <c r="P60" t="str">
        <f t="shared" si="4"/>
        <v>No Trend + Momentum</v>
      </c>
      <c r="Q60">
        <f t="shared" si="5"/>
        <v>34.950000000000045</v>
      </c>
      <c r="R60">
        <f t="shared" si="6"/>
        <v>37.950000000000045</v>
      </c>
      <c r="S60">
        <f t="shared" si="7"/>
        <v>0.92094861660079064</v>
      </c>
      <c r="T60" t="str">
        <f t="shared" si="8"/>
        <v>UP</v>
      </c>
      <c r="U60" t="str">
        <f t="shared" si="9"/>
        <v>No T+M+I</v>
      </c>
      <c r="V60">
        <v>1395.6300585260351</v>
      </c>
      <c r="W60">
        <v>1400.4859313118868</v>
      </c>
      <c r="X60">
        <f t="shared" si="10"/>
        <v>-4.8558727858517159</v>
      </c>
      <c r="Y60">
        <v>-4.6037498830472536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1424</v>
      </c>
      <c r="D61">
        <v>1435</v>
      </c>
      <c r="E61">
        <v>1409.6</v>
      </c>
      <c r="F61">
        <v>1435</v>
      </c>
      <c r="G61">
        <v>1426.5333333333335</v>
      </c>
      <c r="H61">
        <v>1409.3143393390824</v>
      </c>
      <c r="I61" t="str">
        <f t="shared" si="0"/>
        <v>UP</v>
      </c>
      <c r="J61">
        <v>1419.994956511857</v>
      </c>
      <c r="K61">
        <v>1386.5427064379235</v>
      </c>
      <c r="L61" t="str">
        <f t="shared" si="1"/>
        <v>UP</v>
      </c>
      <c r="M61" t="str">
        <f t="shared" si="2"/>
        <v>UP</v>
      </c>
      <c r="N61">
        <v>69.719741767750492</v>
      </c>
      <c r="O61" t="str">
        <f t="shared" si="3"/>
        <v>UP</v>
      </c>
      <c r="P61" t="str">
        <f t="shared" si="4"/>
        <v>UP</v>
      </c>
      <c r="Q61">
        <f t="shared" si="5"/>
        <v>25.400000000000091</v>
      </c>
      <c r="R61">
        <f t="shared" si="6"/>
        <v>25.400000000000091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1401.6869725989527</v>
      </c>
      <c r="W61">
        <v>1403.0425289924879</v>
      </c>
      <c r="X61">
        <f t="shared" si="10"/>
        <v>-1.3555563935351529</v>
      </c>
      <c r="Y61">
        <v>-3.9541111851448334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1428.85</v>
      </c>
      <c r="D62">
        <v>1479</v>
      </c>
      <c r="E62">
        <v>1417</v>
      </c>
      <c r="F62">
        <v>1465</v>
      </c>
      <c r="G62">
        <v>1453.6666666666667</v>
      </c>
      <c r="H62">
        <v>1431.4905030028744</v>
      </c>
      <c r="I62" t="str">
        <f t="shared" si="0"/>
        <v>UP</v>
      </c>
      <c r="J62">
        <v>1433.107188398111</v>
      </c>
      <c r="K62">
        <v>1393.3109938961627</v>
      </c>
      <c r="L62" t="str">
        <f t="shared" si="1"/>
        <v>UP</v>
      </c>
      <c r="M62" t="str">
        <f t="shared" si="2"/>
        <v>UP</v>
      </c>
      <c r="N62">
        <v>77.816177637694963</v>
      </c>
      <c r="O62" t="str">
        <f t="shared" si="3"/>
        <v>UP</v>
      </c>
      <c r="P62" t="str">
        <f t="shared" si="4"/>
        <v>UP</v>
      </c>
      <c r="Q62">
        <f t="shared" si="5"/>
        <v>48</v>
      </c>
      <c r="R62">
        <f t="shared" si="6"/>
        <v>62</v>
      </c>
      <c r="S62">
        <f t="shared" si="7"/>
        <v>0.77419354838709675</v>
      </c>
      <c r="T62" t="str">
        <f t="shared" si="8"/>
        <v>No Indication</v>
      </c>
      <c r="U62" t="str">
        <f t="shared" si="9"/>
        <v>No T+M+I</v>
      </c>
      <c r="V62">
        <v>1411.4274383529601</v>
      </c>
      <c r="W62">
        <v>1407.6319712893405</v>
      </c>
      <c r="X62">
        <f t="shared" si="10"/>
        <v>3.795467063619526</v>
      </c>
      <c r="Y62">
        <v>-2.4041955353919615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1463</v>
      </c>
      <c r="D63">
        <v>1463</v>
      </c>
      <c r="E63">
        <v>1406.5</v>
      </c>
      <c r="F63">
        <v>1430</v>
      </c>
      <c r="G63">
        <v>1433.1666666666667</v>
      </c>
      <c r="H63">
        <v>1432.3285848347705</v>
      </c>
      <c r="I63" t="str">
        <f t="shared" si="0"/>
        <v>DOWN</v>
      </c>
      <c r="J63">
        <v>1439.750035420753</v>
      </c>
      <c r="K63">
        <v>1396.2418841414599</v>
      </c>
      <c r="L63" t="str">
        <f t="shared" si="1"/>
        <v>No Confirmation</v>
      </c>
      <c r="M63" t="str">
        <f t="shared" si="2"/>
        <v>No Trend</v>
      </c>
      <c r="N63">
        <v>55.985519786347538</v>
      </c>
      <c r="O63" t="str">
        <f t="shared" si="3"/>
        <v>No Momentum</v>
      </c>
      <c r="P63" t="str">
        <f t="shared" si="4"/>
        <v>No Trend + Momentum</v>
      </c>
      <c r="Q63">
        <f t="shared" si="5"/>
        <v>23.5</v>
      </c>
      <c r="R63">
        <f t="shared" si="6"/>
        <v>56.5</v>
      </c>
      <c r="S63">
        <f t="shared" si="7"/>
        <v>0.41592920353982299</v>
      </c>
      <c r="T63" t="str">
        <f t="shared" si="8"/>
        <v>No Indication</v>
      </c>
      <c r="U63" t="str">
        <f t="shared" si="9"/>
        <v>No T+M+I</v>
      </c>
      <c r="V63">
        <v>1414.2847555294277</v>
      </c>
      <c r="W63">
        <v>1409.288862304945</v>
      </c>
      <c r="X63">
        <f t="shared" si="10"/>
        <v>4.9958932244826428</v>
      </c>
      <c r="Y63">
        <v>-0.9241777834170406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1430.05</v>
      </c>
      <c r="D64">
        <v>1458.8</v>
      </c>
      <c r="E64">
        <v>1406</v>
      </c>
      <c r="F64">
        <v>1457.5</v>
      </c>
      <c r="G64">
        <v>1440.7666666666667</v>
      </c>
      <c r="H64">
        <v>1436.5476257507185</v>
      </c>
      <c r="I64" t="str">
        <f t="shared" si="0"/>
        <v>UP</v>
      </c>
      <c r="J64">
        <v>1443.9833608828078</v>
      </c>
      <c r="K64">
        <v>1398.4103543322465</v>
      </c>
      <c r="L64" t="str">
        <f t="shared" si="1"/>
        <v>UP</v>
      </c>
      <c r="M64" t="str">
        <f t="shared" si="2"/>
        <v>UP</v>
      </c>
      <c r="N64">
        <v>65.493229383137702</v>
      </c>
      <c r="O64" t="str">
        <f t="shared" si="3"/>
        <v>UP</v>
      </c>
      <c r="P64" t="str">
        <f t="shared" si="4"/>
        <v>UP</v>
      </c>
      <c r="Q64">
        <f t="shared" si="5"/>
        <v>51.5</v>
      </c>
      <c r="R64">
        <f t="shared" si="6"/>
        <v>52.799999999999955</v>
      </c>
      <c r="S64">
        <f t="shared" si="7"/>
        <v>0.97537878787878873</v>
      </c>
      <c r="T64" t="str">
        <f t="shared" si="8"/>
        <v>UP</v>
      </c>
      <c r="U64" t="str">
        <f t="shared" si="9"/>
        <v>UP</v>
      </c>
      <c r="V64">
        <v>1420.9332546787466</v>
      </c>
      <c r="W64">
        <v>1412.8600576897638</v>
      </c>
      <c r="X64">
        <f t="shared" si="10"/>
        <v>8.0731969889827724</v>
      </c>
      <c r="Y64">
        <v>0.87529717106292204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1451</v>
      </c>
      <c r="D65">
        <v>1461.95</v>
      </c>
      <c r="E65">
        <v>1431.3</v>
      </c>
      <c r="F65">
        <v>1444.4</v>
      </c>
      <c r="G65">
        <v>1445.8833333333332</v>
      </c>
      <c r="H65">
        <v>1441.2154795420258</v>
      </c>
      <c r="I65" t="str">
        <f t="shared" si="0"/>
        <v>UP</v>
      </c>
      <c r="J65">
        <v>1447.9759473532949</v>
      </c>
      <c r="K65">
        <v>1405.7191644806362</v>
      </c>
      <c r="L65" t="str">
        <f t="shared" si="1"/>
        <v>No Confirmation</v>
      </c>
      <c r="M65" t="str">
        <f t="shared" si="2"/>
        <v>No Trend</v>
      </c>
      <c r="N65">
        <v>58.029166673465681</v>
      </c>
      <c r="O65" t="str">
        <f t="shared" si="3"/>
        <v>No Momentum</v>
      </c>
      <c r="P65" t="str">
        <f t="shared" si="4"/>
        <v>No Trend + Momentum</v>
      </c>
      <c r="Q65">
        <f t="shared" si="5"/>
        <v>13.100000000000136</v>
      </c>
      <c r="R65">
        <f t="shared" si="6"/>
        <v>30.650000000000091</v>
      </c>
      <c r="S65">
        <f t="shared" si="7"/>
        <v>0.42740619902121035</v>
      </c>
      <c r="T65" t="str">
        <f t="shared" si="8"/>
        <v>No Indication</v>
      </c>
      <c r="U65" t="str">
        <f t="shared" si="9"/>
        <v>No T+M+I</v>
      </c>
      <c r="V65">
        <v>1424.5435231897086</v>
      </c>
      <c r="W65">
        <v>1415.1963497127442</v>
      </c>
      <c r="X65">
        <f t="shared" si="10"/>
        <v>9.3471734769643717</v>
      </c>
      <c r="Y65">
        <v>2.5696724322432121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1450.05</v>
      </c>
      <c r="D66">
        <v>1485.5</v>
      </c>
      <c r="E66">
        <v>1425</v>
      </c>
      <c r="F66">
        <v>1482.95</v>
      </c>
      <c r="G66">
        <v>1464.4833333333333</v>
      </c>
      <c r="H66">
        <v>1452.8494064376796</v>
      </c>
      <c r="I66" t="str">
        <f t="shared" si="0"/>
        <v>UP</v>
      </c>
      <c r="J66">
        <v>1456.3146257192293</v>
      </c>
      <c r="K66">
        <v>1410.0037945960503</v>
      </c>
      <c r="L66" t="str">
        <f t="shared" si="1"/>
        <v>UP</v>
      </c>
      <c r="M66" t="str">
        <f t="shared" si="2"/>
        <v>UP</v>
      </c>
      <c r="N66">
        <v>70.42683030628136</v>
      </c>
      <c r="O66" t="str">
        <f t="shared" si="3"/>
        <v>UP</v>
      </c>
      <c r="P66" t="str">
        <f t="shared" si="4"/>
        <v>UP</v>
      </c>
      <c r="Q66">
        <f t="shared" si="5"/>
        <v>57.950000000000045</v>
      </c>
      <c r="R66">
        <f t="shared" si="6"/>
        <v>60.5</v>
      </c>
      <c r="S66">
        <f t="shared" si="7"/>
        <v>0.95785123966942221</v>
      </c>
      <c r="T66" t="str">
        <f t="shared" si="8"/>
        <v>UP</v>
      </c>
      <c r="U66" t="str">
        <f t="shared" si="9"/>
        <v>UP</v>
      </c>
      <c r="V66">
        <v>1433.5291350066766</v>
      </c>
      <c r="W66">
        <v>1420.2151386229114</v>
      </c>
      <c r="X66">
        <f t="shared" si="10"/>
        <v>13.313996383765243</v>
      </c>
      <c r="Y66">
        <v>4.7185372225476181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1472.7</v>
      </c>
      <c r="D67">
        <v>1472.7</v>
      </c>
      <c r="E67">
        <v>1416</v>
      </c>
      <c r="F67">
        <v>1421</v>
      </c>
      <c r="G67">
        <v>1436.5666666666666</v>
      </c>
      <c r="H67">
        <v>1444.7080365521731</v>
      </c>
      <c r="I67" t="str">
        <f t="shared" ref="I67:I104" si="20">IF(F67&gt;H67,"UP","DOWN")</f>
        <v>DOWN</v>
      </c>
      <c r="J67">
        <v>1459.955820003845</v>
      </c>
      <c r="K67">
        <v>1411.336284685817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44.2001644367867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5</v>
      </c>
      <c r="R67">
        <f t="shared" ref="R67:R104" si="26">D67-E67</f>
        <v>56.700000000000045</v>
      </c>
      <c r="S67">
        <f t="shared" ref="S67:S104" si="27">Q67/R67</f>
        <v>8.8183421516754776E-2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1431.6015757748803</v>
      </c>
      <c r="W67">
        <v>1420.2732765026958</v>
      </c>
      <c r="X67">
        <f t="shared" ref="X67:X104" si="30">V67-W67</f>
        <v>11.328299272184495</v>
      </c>
      <c r="Y67">
        <v>6.0404896324749933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1434.95</v>
      </c>
      <c r="D68">
        <v>1438</v>
      </c>
      <c r="E68">
        <v>1402.1</v>
      </c>
      <c r="F68">
        <v>1407</v>
      </c>
      <c r="G68">
        <v>1415.7</v>
      </c>
      <c r="H68">
        <v>1430.2040182760866</v>
      </c>
      <c r="I68" t="str">
        <f t="shared" si="20"/>
        <v>DOWN</v>
      </c>
      <c r="J68">
        <v>1455.0767488918796</v>
      </c>
      <c r="K68">
        <v>1409.2837769778575</v>
      </c>
      <c r="L68" t="str">
        <f t="shared" si="21"/>
        <v>DOWN</v>
      </c>
      <c r="M68" t="str">
        <f t="shared" si="22"/>
        <v>DOWN</v>
      </c>
      <c r="N68">
        <v>39.993033525823293</v>
      </c>
      <c r="O68" t="str">
        <f t="shared" si="23"/>
        <v>DOWN</v>
      </c>
      <c r="P68" t="str">
        <f t="shared" si="24"/>
        <v>DOWN</v>
      </c>
      <c r="Q68">
        <f t="shared" si="25"/>
        <v>4.9000000000000909</v>
      </c>
      <c r="R68">
        <f t="shared" si="26"/>
        <v>35.900000000000091</v>
      </c>
      <c r="S68">
        <f t="shared" si="27"/>
        <v>0.13649025069638102</v>
      </c>
      <c r="T68" t="str">
        <f t="shared" si="28"/>
        <v>DOWN</v>
      </c>
      <c r="U68" t="str">
        <f t="shared" si="29"/>
        <v>DOWN</v>
      </c>
      <c r="V68">
        <v>1427.8167179633604</v>
      </c>
      <c r="W68">
        <v>1419.2900708358295</v>
      </c>
      <c r="X68">
        <f t="shared" si="30"/>
        <v>8.5266471275308504</v>
      </c>
      <c r="Y68">
        <v>6.5377211314861645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1412.35</v>
      </c>
      <c r="D69">
        <v>1445</v>
      </c>
      <c r="E69">
        <v>1408.6</v>
      </c>
      <c r="F69">
        <v>1442.7</v>
      </c>
      <c r="G69">
        <v>1432.1000000000001</v>
      </c>
      <c r="H69">
        <v>1431.1520091380435</v>
      </c>
      <c r="I69" t="str">
        <f t="shared" si="20"/>
        <v>UP</v>
      </c>
      <c r="J69">
        <v>1452.8374713603507</v>
      </c>
      <c r="K69">
        <v>1409.1318265383336</v>
      </c>
      <c r="L69" t="str">
        <f t="shared" si="21"/>
        <v>No Confirmation</v>
      </c>
      <c r="M69" t="str">
        <f t="shared" si="22"/>
        <v>No Trend</v>
      </c>
      <c r="N69">
        <v>53.961124175078858</v>
      </c>
      <c r="O69" t="str">
        <f t="shared" si="23"/>
        <v>No Momentum</v>
      </c>
      <c r="P69" t="str">
        <f t="shared" si="24"/>
        <v>No Trend + Momentum</v>
      </c>
      <c r="Q69">
        <f t="shared" si="25"/>
        <v>34.100000000000136</v>
      </c>
      <c r="R69">
        <f t="shared" si="26"/>
        <v>36.400000000000091</v>
      </c>
      <c r="S69">
        <f t="shared" si="27"/>
        <v>0.93681318681318826</v>
      </c>
      <c r="T69" t="str">
        <f t="shared" si="28"/>
        <v>UP</v>
      </c>
      <c r="U69" t="str">
        <f t="shared" si="29"/>
        <v>No T+M+I</v>
      </c>
      <c r="V69">
        <v>1430.1064536613048</v>
      </c>
      <c r="W69">
        <v>1421.0241396628051</v>
      </c>
      <c r="X69">
        <f t="shared" si="30"/>
        <v>9.0823139984997852</v>
      </c>
      <c r="Y69">
        <v>7.0466397048888885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1430</v>
      </c>
      <c r="D70">
        <v>1464.2</v>
      </c>
      <c r="E70">
        <v>1417</v>
      </c>
      <c r="F70">
        <v>1435</v>
      </c>
      <c r="G70">
        <v>1438.7333333333333</v>
      </c>
      <c r="H70">
        <v>1434.9426712356885</v>
      </c>
      <c r="I70" t="str">
        <f t="shared" si="20"/>
        <v>UP</v>
      </c>
      <c r="J70">
        <v>1455.3624777247173</v>
      </c>
      <c r="K70">
        <v>1410.8803095298151</v>
      </c>
      <c r="L70" t="str">
        <f t="shared" si="21"/>
        <v>No Confirmation</v>
      </c>
      <c r="M70" t="str">
        <f t="shared" si="22"/>
        <v>No Trend</v>
      </c>
      <c r="N70">
        <v>50.774619417455334</v>
      </c>
      <c r="O70" t="str">
        <f t="shared" si="23"/>
        <v>No Momentum</v>
      </c>
      <c r="P70" t="str">
        <f t="shared" si="24"/>
        <v>No Trend + Momentum</v>
      </c>
      <c r="Q70">
        <f t="shared" si="25"/>
        <v>18</v>
      </c>
      <c r="R70">
        <f t="shared" si="26"/>
        <v>47.200000000000045</v>
      </c>
      <c r="S70">
        <f t="shared" si="27"/>
        <v>0.38135593220338948</v>
      </c>
      <c r="T70" t="str">
        <f t="shared" si="28"/>
        <v>No Indication</v>
      </c>
      <c r="U70" t="str">
        <f t="shared" si="29"/>
        <v>No T+M+I</v>
      </c>
      <c r="V70">
        <v>1430.8593069441811</v>
      </c>
      <c r="W70">
        <v>1422.0593885766714</v>
      </c>
      <c r="X70">
        <f t="shared" si="30"/>
        <v>8.7999183675096901</v>
      </c>
      <c r="Y70">
        <v>7.3972954374130486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1432.9</v>
      </c>
      <c r="D71">
        <v>1469</v>
      </c>
      <c r="E71">
        <v>1422.1</v>
      </c>
      <c r="F71">
        <v>1458.85</v>
      </c>
      <c r="G71">
        <v>1449.9833333333333</v>
      </c>
      <c r="H71">
        <v>1442.4630022845108</v>
      </c>
      <c r="I71" t="str">
        <f t="shared" si="20"/>
        <v>UP</v>
      </c>
      <c r="J71">
        <v>1458.3930382303356</v>
      </c>
      <c r="K71">
        <v>1413.3735740787452</v>
      </c>
      <c r="L71" t="str">
        <f t="shared" si="21"/>
        <v>UP</v>
      </c>
      <c r="M71" t="str">
        <f t="shared" si="22"/>
        <v>UP</v>
      </c>
      <c r="N71">
        <v>59.9348778244835</v>
      </c>
      <c r="O71" t="str">
        <f t="shared" si="23"/>
        <v>No Momentum</v>
      </c>
      <c r="P71" t="str">
        <f t="shared" si="24"/>
        <v>No Trend + Momentum</v>
      </c>
      <c r="Q71">
        <f t="shared" si="25"/>
        <v>36.75</v>
      </c>
      <c r="R71">
        <f t="shared" si="26"/>
        <v>46.900000000000091</v>
      </c>
      <c r="S71">
        <f t="shared" si="27"/>
        <v>0.78358208955223729</v>
      </c>
      <c r="T71" t="str">
        <f t="shared" si="28"/>
        <v>No Indication</v>
      </c>
      <c r="U71" t="str">
        <f t="shared" si="29"/>
        <v>No T+M+I</v>
      </c>
      <c r="V71">
        <v>1435.1655674143071</v>
      </c>
      <c r="W71">
        <v>1424.7846190524735</v>
      </c>
      <c r="X71">
        <f t="shared" si="30"/>
        <v>10.380948361833589</v>
      </c>
      <c r="Y71">
        <v>7.9940260222971569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1453.8</v>
      </c>
      <c r="D72">
        <v>1464.9</v>
      </c>
      <c r="E72">
        <v>1425</v>
      </c>
      <c r="F72">
        <v>1435</v>
      </c>
      <c r="G72">
        <v>1441.6333333333332</v>
      </c>
      <c r="H72">
        <v>1442.048167808922</v>
      </c>
      <c r="I72" t="str">
        <f t="shared" si="20"/>
        <v>DOWN</v>
      </c>
      <c r="J72">
        <v>1459.8390297347055</v>
      </c>
      <c r="K72">
        <v>1415.9572242834683</v>
      </c>
      <c r="L72" t="str">
        <f t="shared" si="21"/>
        <v>No Confirmation</v>
      </c>
      <c r="M72" t="str">
        <f t="shared" si="22"/>
        <v>No Trend</v>
      </c>
      <c r="N72">
        <v>48.624358622189867</v>
      </c>
      <c r="O72" t="str">
        <f t="shared" si="23"/>
        <v>No Momentum</v>
      </c>
      <c r="P72" t="str">
        <f t="shared" si="24"/>
        <v>No Trend + Momentum</v>
      </c>
      <c r="Q72">
        <f t="shared" si="25"/>
        <v>10</v>
      </c>
      <c r="R72">
        <f t="shared" si="26"/>
        <v>39.900000000000091</v>
      </c>
      <c r="S72">
        <f t="shared" si="27"/>
        <v>0.25062656641603953</v>
      </c>
      <c r="T72" t="str">
        <f t="shared" si="28"/>
        <v>No Indication</v>
      </c>
      <c r="U72" t="str">
        <f t="shared" si="29"/>
        <v>No T+M+I</v>
      </c>
      <c r="V72">
        <v>1435.1400955044137</v>
      </c>
      <c r="W72">
        <v>1425.5413139374755</v>
      </c>
      <c r="X72">
        <f t="shared" si="30"/>
        <v>9.5987815669382144</v>
      </c>
      <c r="Y72">
        <v>8.3149771312253691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1431.25</v>
      </c>
      <c r="D73">
        <v>1431.25</v>
      </c>
      <c r="E73">
        <v>1373</v>
      </c>
      <c r="F73">
        <v>1379.95</v>
      </c>
      <c r="G73">
        <v>1394.7333333333333</v>
      </c>
      <c r="H73">
        <v>1418.3907505711277</v>
      </c>
      <c r="I73" t="str">
        <f t="shared" si="20"/>
        <v>DOWN</v>
      </c>
      <c r="J73">
        <v>1453.4859120158821</v>
      </c>
      <c r="K73">
        <v>1406.4111744426975</v>
      </c>
      <c r="L73" t="str">
        <f t="shared" si="21"/>
        <v>DOWN</v>
      </c>
      <c r="M73" t="str">
        <f t="shared" si="22"/>
        <v>DOWN</v>
      </c>
      <c r="N73">
        <v>31.482674466951536</v>
      </c>
      <c r="O73" t="str">
        <f t="shared" si="23"/>
        <v>DOWN</v>
      </c>
      <c r="P73" t="str">
        <f t="shared" si="24"/>
        <v>DOWN</v>
      </c>
      <c r="Q73">
        <f t="shared" si="25"/>
        <v>6.9500000000000455</v>
      </c>
      <c r="R73">
        <f t="shared" si="26"/>
        <v>58.25</v>
      </c>
      <c r="S73">
        <f t="shared" si="27"/>
        <v>0.11931330472103083</v>
      </c>
      <c r="T73" t="str">
        <f t="shared" si="28"/>
        <v>DOWN</v>
      </c>
      <c r="U73" t="str">
        <f t="shared" si="29"/>
        <v>DOWN</v>
      </c>
      <c r="V73">
        <v>1426.6493115806577</v>
      </c>
      <c r="W73">
        <v>1422.1641795717367</v>
      </c>
      <c r="X73">
        <f t="shared" si="30"/>
        <v>4.4851320089210276</v>
      </c>
      <c r="Y73">
        <v>7.549008106764501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1350</v>
      </c>
      <c r="D74">
        <v>1399</v>
      </c>
      <c r="E74">
        <v>1349.95</v>
      </c>
      <c r="F74">
        <v>1399</v>
      </c>
      <c r="G74">
        <v>1382.6499999999999</v>
      </c>
      <c r="H74">
        <v>1400.5203752855637</v>
      </c>
      <c r="I74" t="str">
        <f t="shared" si="20"/>
        <v>DOWN</v>
      </c>
      <c r="J74">
        <v>1441.3779315679083</v>
      </c>
      <c r="K74">
        <v>1393.8642467887648</v>
      </c>
      <c r="L74" t="str">
        <f t="shared" si="21"/>
        <v>No Confirmation</v>
      </c>
      <c r="M74" t="str">
        <f t="shared" si="22"/>
        <v>No Trend</v>
      </c>
      <c r="N74">
        <v>40.548549487938608</v>
      </c>
      <c r="O74" t="str">
        <f t="shared" si="23"/>
        <v>No Momentum</v>
      </c>
      <c r="P74" t="str">
        <f t="shared" si="24"/>
        <v>No Trend + Momentum</v>
      </c>
      <c r="Q74">
        <f t="shared" si="25"/>
        <v>49.049999999999955</v>
      </c>
      <c r="R74">
        <f t="shared" si="26"/>
        <v>49.049999999999955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1422.3955713374796</v>
      </c>
      <c r="W74">
        <v>1420.4483144182748</v>
      </c>
      <c r="X74">
        <f t="shared" si="30"/>
        <v>1.9472569192048468</v>
      </c>
      <c r="Y74">
        <v>6.4286578692525698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1366</v>
      </c>
      <c r="D75">
        <v>1429</v>
      </c>
      <c r="E75">
        <v>1366</v>
      </c>
      <c r="F75">
        <v>1409</v>
      </c>
      <c r="G75">
        <v>1401.3333333333333</v>
      </c>
      <c r="H75">
        <v>1400.9268543094486</v>
      </c>
      <c r="I75" t="str">
        <f t="shared" si="20"/>
        <v>UP</v>
      </c>
      <c r="J75">
        <v>1438.627280108373</v>
      </c>
      <c r="K75">
        <v>1387.6721919468171</v>
      </c>
      <c r="L75" t="str">
        <f t="shared" si="21"/>
        <v>No Confirmation</v>
      </c>
      <c r="M75" t="str">
        <f t="shared" si="22"/>
        <v>No Trend</v>
      </c>
      <c r="N75">
        <v>45.297840981806473</v>
      </c>
      <c r="O75" t="str">
        <f t="shared" si="23"/>
        <v>No Momentum</v>
      </c>
      <c r="P75" t="str">
        <f t="shared" si="24"/>
        <v>No Trend + Momentum</v>
      </c>
      <c r="Q75">
        <f t="shared" si="25"/>
        <v>43</v>
      </c>
      <c r="R75">
        <f t="shared" si="26"/>
        <v>63</v>
      </c>
      <c r="S75">
        <f t="shared" si="27"/>
        <v>0.68253968253968256</v>
      </c>
      <c r="T75" t="str">
        <f t="shared" si="28"/>
        <v>No Indication</v>
      </c>
      <c r="U75" t="str">
        <f t="shared" si="29"/>
        <v>No T+M+I</v>
      </c>
      <c r="V75">
        <v>1420.3347142086366</v>
      </c>
      <c r="W75">
        <v>1419.6002911280323</v>
      </c>
      <c r="X75">
        <f t="shared" si="30"/>
        <v>0.7344230806043015</v>
      </c>
      <c r="Y75">
        <v>5.2898109115229159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1405</v>
      </c>
      <c r="D76">
        <v>1419.75</v>
      </c>
      <c r="E76">
        <v>1382.5</v>
      </c>
      <c r="F76">
        <v>1400</v>
      </c>
      <c r="G76">
        <v>1400.75</v>
      </c>
      <c r="H76">
        <v>1400.8384271547243</v>
      </c>
      <c r="I76" t="str">
        <f t="shared" si="20"/>
        <v>DOWN</v>
      </c>
      <c r="J76">
        <v>1434.432328973179</v>
      </c>
      <c r="K76">
        <v>1386.5228159586354</v>
      </c>
      <c r="L76" t="str">
        <f t="shared" si="21"/>
        <v>No Confirmation</v>
      </c>
      <c r="M76" t="str">
        <f t="shared" si="22"/>
        <v>No Trend</v>
      </c>
      <c r="N76">
        <v>41.562576524316306</v>
      </c>
      <c r="O76" t="str">
        <f t="shared" si="23"/>
        <v>No Momentum</v>
      </c>
      <c r="P76" t="str">
        <f t="shared" si="24"/>
        <v>No Trend + Momentum</v>
      </c>
      <c r="Q76">
        <f t="shared" si="25"/>
        <v>17.5</v>
      </c>
      <c r="R76">
        <f t="shared" si="26"/>
        <v>37.25</v>
      </c>
      <c r="S76">
        <f t="shared" si="27"/>
        <v>0.46979865771812079</v>
      </c>
      <c r="T76" t="str">
        <f t="shared" si="28"/>
        <v>No Indication</v>
      </c>
      <c r="U76" t="str">
        <f t="shared" si="29"/>
        <v>No T+M+I</v>
      </c>
      <c r="V76">
        <v>1417.206296638077</v>
      </c>
      <c r="W76">
        <v>1418.1484177111411</v>
      </c>
      <c r="X76">
        <f t="shared" si="30"/>
        <v>-0.94212107306407233</v>
      </c>
      <c r="Y76">
        <v>4.0434245146055181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1410</v>
      </c>
      <c r="D77">
        <v>1410</v>
      </c>
      <c r="E77">
        <v>1362.6</v>
      </c>
      <c r="F77">
        <v>1402</v>
      </c>
      <c r="G77">
        <v>1391.5333333333335</v>
      </c>
      <c r="H77">
        <v>1396.1858802440288</v>
      </c>
      <c r="I77" t="str">
        <f t="shared" si="20"/>
        <v>UP</v>
      </c>
      <c r="J77">
        <v>1429.0029225346948</v>
      </c>
      <c r="K77">
        <v>1381.2066346344941</v>
      </c>
      <c r="L77" t="str">
        <f t="shared" si="21"/>
        <v>No Confirmation</v>
      </c>
      <c r="M77" t="str">
        <f t="shared" si="22"/>
        <v>No Trend</v>
      </c>
      <c r="N77">
        <v>42.871146231164367</v>
      </c>
      <c r="O77" t="str">
        <f t="shared" si="23"/>
        <v>No Momentum</v>
      </c>
      <c r="P77" t="str">
        <f t="shared" si="24"/>
        <v>No Trend + Momentum</v>
      </c>
      <c r="Q77">
        <f t="shared" si="25"/>
        <v>39.400000000000091</v>
      </c>
      <c r="R77">
        <f t="shared" si="26"/>
        <v>47.400000000000091</v>
      </c>
      <c r="S77">
        <f t="shared" si="27"/>
        <v>0.83122362869198341</v>
      </c>
      <c r="T77" t="str">
        <f t="shared" si="28"/>
        <v>UP</v>
      </c>
      <c r="U77" t="str">
        <f t="shared" si="29"/>
        <v>No T+M+I</v>
      </c>
      <c r="V77">
        <v>1414.8668663860651</v>
      </c>
      <c r="W77">
        <v>1416.9522386214269</v>
      </c>
      <c r="X77">
        <f t="shared" si="30"/>
        <v>-2.0853722353617741</v>
      </c>
      <c r="Y77">
        <v>2.8176651646120598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1414</v>
      </c>
      <c r="D78">
        <v>1419</v>
      </c>
      <c r="E78">
        <v>1390.1</v>
      </c>
      <c r="F78">
        <v>1409.9</v>
      </c>
      <c r="G78">
        <v>1406.3333333333333</v>
      </c>
      <c r="H78">
        <v>1401.2596067886811</v>
      </c>
      <c r="I78" t="str">
        <f t="shared" si="20"/>
        <v>UP</v>
      </c>
      <c r="J78">
        <v>1426.7800508603182</v>
      </c>
      <c r="K78">
        <v>1383.182938049051</v>
      </c>
      <c r="L78" t="str">
        <f t="shared" si="21"/>
        <v>No Confirmation</v>
      </c>
      <c r="M78" t="str">
        <f t="shared" si="22"/>
        <v>No Trend</v>
      </c>
      <c r="N78">
        <v>48.558692114537905</v>
      </c>
      <c r="O78" t="str">
        <f t="shared" si="23"/>
        <v>No Momentum</v>
      </c>
      <c r="P78" t="str">
        <f t="shared" si="24"/>
        <v>No Trend + Momentum</v>
      </c>
      <c r="Q78">
        <f t="shared" si="25"/>
        <v>19.800000000000182</v>
      </c>
      <c r="R78">
        <f t="shared" si="26"/>
        <v>28.900000000000091</v>
      </c>
      <c r="S78">
        <f t="shared" si="27"/>
        <v>0.68512110726644015</v>
      </c>
      <c r="T78" t="str">
        <f t="shared" si="28"/>
        <v>No Indication</v>
      </c>
      <c r="U78" t="str">
        <f t="shared" si="29"/>
        <v>No T+M+I</v>
      </c>
      <c r="V78">
        <v>1414.1027330959012</v>
      </c>
      <c r="W78">
        <v>1416.4298505753952</v>
      </c>
      <c r="X78">
        <f t="shared" si="30"/>
        <v>-2.3271174794940634</v>
      </c>
      <c r="Y78">
        <v>1.7887086357908351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1397</v>
      </c>
      <c r="D79">
        <v>1425.5</v>
      </c>
      <c r="E79">
        <v>1386.05</v>
      </c>
      <c r="F79">
        <v>1424.5</v>
      </c>
      <c r="G79">
        <v>1412.0166666666667</v>
      </c>
      <c r="H79">
        <v>1406.638136727674</v>
      </c>
      <c r="I79" t="str">
        <f t="shared" si="20"/>
        <v>UP</v>
      </c>
      <c r="J79">
        <v>1426.4955951135807</v>
      </c>
      <c r="K79">
        <v>1383.8200629270398</v>
      </c>
      <c r="L79" t="str">
        <f t="shared" si="21"/>
        <v>No Confirmation</v>
      </c>
      <c r="M79" t="str">
        <f t="shared" si="22"/>
        <v>No Trend</v>
      </c>
      <c r="N79">
        <v>58.177390508617044</v>
      </c>
      <c r="O79" t="str">
        <f t="shared" si="23"/>
        <v>No Momentum</v>
      </c>
      <c r="P79" t="str">
        <f t="shared" si="24"/>
        <v>No Trend + Momentum</v>
      </c>
      <c r="Q79">
        <f t="shared" si="25"/>
        <v>38.450000000000045</v>
      </c>
      <c r="R79">
        <f t="shared" si="26"/>
        <v>39.450000000000045</v>
      </c>
      <c r="S79">
        <f t="shared" si="27"/>
        <v>0.97465145754119142</v>
      </c>
      <c r="T79" t="str">
        <f t="shared" si="28"/>
        <v>UP</v>
      </c>
      <c r="U79" t="str">
        <f t="shared" si="29"/>
        <v>No T+M+I</v>
      </c>
      <c r="V79">
        <v>1415.7023126196086</v>
      </c>
      <c r="W79">
        <v>1417.0276394216623</v>
      </c>
      <c r="X79">
        <f t="shared" si="30"/>
        <v>-1.3253268020537234</v>
      </c>
      <c r="Y79">
        <v>1.1659015482219233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1415</v>
      </c>
      <c r="D80">
        <v>1423.9</v>
      </c>
      <c r="E80">
        <v>1380</v>
      </c>
      <c r="F80">
        <v>1380</v>
      </c>
      <c r="G80">
        <v>1394.6333333333332</v>
      </c>
      <c r="H80">
        <v>1400.6357350305036</v>
      </c>
      <c r="I80" t="str">
        <f t="shared" si="20"/>
        <v>DOWN</v>
      </c>
      <c r="J80">
        <v>1425.9187961994517</v>
      </c>
      <c r="K80">
        <v>1382.9711600543642</v>
      </c>
      <c r="L80" t="str">
        <f t="shared" si="21"/>
        <v>DOWN</v>
      </c>
      <c r="M80" t="str">
        <f t="shared" si="22"/>
        <v>DOWN</v>
      </c>
      <c r="N80">
        <v>33.974262055308074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43.900000000000091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1410.2096491396687</v>
      </c>
      <c r="W80">
        <v>1414.284851316354</v>
      </c>
      <c r="X80">
        <f t="shared" si="30"/>
        <v>-4.0752021766852522</v>
      </c>
      <c r="Y80">
        <v>0.11768080324048813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1372.15</v>
      </c>
      <c r="D81">
        <v>1394.55</v>
      </c>
      <c r="E81">
        <v>1328.05</v>
      </c>
      <c r="F81">
        <v>1332.9</v>
      </c>
      <c r="G81">
        <v>1351.8333333333333</v>
      </c>
      <c r="H81">
        <v>1376.2345341819184</v>
      </c>
      <c r="I81" t="str">
        <f t="shared" si="20"/>
        <v>DOWN</v>
      </c>
      <c r="J81">
        <v>1418.9479525995735</v>
      </c>
      <c r="K81">
        <v>1370.7664578200611</v>
      </c>
      <c r="L81" t="str">
        <f t="shared" si="21"/>
        <v>DOWN</v>
      </c>
      <c r="M81" t="str">
        <f t="shared" si="22"/>
        <v>DOWN</v>
      </c>
      <c r="N81">
        <v>21.913049033110365</v>
      </c>
      <c r="O81" t="str">
        <f t="shared" si="23"/>
        <v>DOWN</v>
      </c>
      <c r="P81" t="str">
        <f t="shared" si="24"/>
        <v>DOWN</v>
      </c>
      <c r="Q81">
        <f t="shared" si="25"/>
        <v>4.8500000000001364</v>
      </c>
      <c r="R81">
        <f t="shared" si="26"/>
        <v>66.5</v>
      </c>
      <c r="S81">
        <f t="shared" si="27"/>
        <v>7.2932330827069722E-2</v>
      </c>
      <c r="T81" t="str">
        <f t="shared" si="28"/>
        <v>DOWN</v>
      </c>
      <c r="U81" t="str">
        <f t="shared" si="29"/>
        <v>DOWN</v>
      </c>
      <c r="V81">
        <v>1398.3158569643351</v>
      </c>
      <c r="W81">
        <v>1408.2563438114389</v>
      </c>
      <c r="X81">
        <f t="shared" si="30"/>
        <v>-9.9404868471037844</v>
      </c>
      <c r="Y81">
        <v>-1.8939527268283662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1340.05</v>
      </c>
      <c r="D82">
        <v>1353.85</v>
      </c>
      <c r="E82">
        <v>1313</v>
      </c>
      <c r="F82">
        <v>1350</v>
      </c>
      <c r="G82">
        <v>1338.95</v>
      </c>
      <c r="H82">
        <v>1357.5922670909592</v>
      </c>
      <c r="I82" t="str">
        <f t="shared" si="20"/>
        <v>DOWN</v>
      </c>
      <c r="J82">
        <v>1404.4817409107793</v>
      </c>
      <c r="K82">
        <v>1357.9294671933808</v>
      </c>
      <c r="L82" t="str">
        <f t="shared" si="21"/>
        <v>DOWN</v>
      </c>
      <c r="M82" t="str">
        <f t="shared" si="22"/>
        <v>DOWN</v>
      </c>
      <c r="N82">
        <v>32.748095098284679</v>
      </c>
      <c r="O82" t="str">
        <f t="shared" si="23"/>
        <v>DOWN</v>
      </c>
      <c r="P82" t="str">
        <f t="shared" si="24"/>
        <v>DOWN</v>
      </c>
      <c r="Q82">
        <f t="shared" si="25"/>
        <v>37</v>
      </c>
      <c r="R82">
        <f t="shared" si="26"/>
        <v>40.849999999999909</v>
      </c>
      <c r="S82">
        <f t="shared" si="27"/>
        <v>0.90575275397797017</v>
      </c>
      <c r="T82" t="str">
        <f t="shared" si="28"/>
        <v>UP</v>
      </c>
      <c r="U82" t="str">
        <f t="shared" si="29"/>
        <v>No T+M+I</v>
      </c>
      <c r="V82">
        <v>1390.8826482005913</v>
      </c>
      <c r="W82">
        <v>1403.9410590846658</v>
      </c>
      <c r="X82">
        <f t="shared" si="30"/>
        <v>-13.058410884074419</v>
      </c>
      <c r="Y82">
        <v>-4.1268443582775767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1350</v>
      </c>
      <c r="D83">
        <v>1350</v>
      </c>
      <c r="E83">
        <v>1302</v>
      </c>
      <c r="F83">
        <v>1305</v>
      </c>
      <c r="G83">
        <v>1319</v>
      </c>
      <c r="H83">
        <v>1338.2961335454797</v>
      </c>
      <c r="I83" t="str">
        <f t="shared" si="20"/>
        <v>DOWN</v>
      </c>
      <c r="J83">
        <v>1392.3746873750506</v>
      </c>
      <c r="K83">
        <v>1345.5006967059628</v>
      </c>
      <c r="L83" t="str">
        <f t="shared" si="21"/>
        <v>DOWN</v>
      </c>
      <c r="M83" t="str">
        <f t="shared" si="22"/>
        <v>DOWN</v>
      </c>
      <c r="N83">
        <v>22.485109492939785</v>
      </c>
      <c r="O83" t="str">
        <f t="shared" si="23"/>
        <v>DOWN</v>
      </c>
      <c r="P83" t="str">
        <f t="shared" si="24"/>
        <v>DOWN</v>
      </c>
      <c r="Q83">
        <f t="shared" si="25"/>
        <v>3</v>
      </c>
      <c r="R83">
        <f t="shared" si="26"/>
        <v>48</v>
      </c>
      <c r="S83">
        <f t="shared" si="27"/>
        <v>6.25E-2</v>
      </c>
      <c r="T83" t="str">
        <f t="shared" si="28"/>
        <v>DOWN</v>
      </c>
      <c r="U83" t="str">
        <f t="shared" si="29"/>
        <v>DOWN</v>
      </c>
      <c r="V83">
        <v>1377.6699330928082</v>
      </c>
      <c r="W83">
        <v>1396.612091745061</v>
      </c>
      <c r="X83">
        <f t="shared" si="30"/>
        <v>-18.942158652252829</v>
      </c>
      <c r="Y83">
        <v>-7.0899072170726267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1344.5500000000002</v>
      </c>
      <c r="AE83">
        <f t="shared" si="36"/>
        <v>1331.65</v>
      </c>
      <c r="AF83">
        <f t="shared" si="37"/>
        <v>1326</v>
      </c>
      <c r="AG83">
        <f t="shared" si="38"/>
        <v>1320.3500000000001</v>
      </c>
    </row>
    <row r="84" spans="1:33" x14ac:dyDescent="0.25">
      <c r="A84" t="s">
        <v>5</v>
      </c>
      <c r="B84" s="1">
        <v>42976</v>
      </c>
      <c r="C84">
        <v>1296</v>
      </c>
      <c r="D84">
        <v>1312.85</v>
      </c>
      <c r="E84">
        <v>1277.05</v>
      </c>
      <c r="F84">
        <v>1300</v>
      </c>
      <c r="G84">
        <v>1296.6333333333332</v>
      </c>
      <c r="H84">
        <v>1317.4647334394065</v>
      </c>
      <c r="I84" t="str">
        <f t="shared" si="20"/>
        <v>DOWN</v>
      </c>
      <c r="J84">
        <v>1374.7025346250393</v>
      </c>
      <c r="K84">
        <v>1330.2894307713043</v>
      </c>
      <c r="L84" t="str">
        <f t="shared" si="21"/>
        <v>DOWN</v>
      </c>
      <c r="M84" t="str">
        <f t="shared" si="22"/>
        <v>DOWN</v>
      </c>
      <c r="N84">
        <v>21.54723085275079</v>
      </c>
      <c r="O84" t="str">
        <f t="shared" si="23"/>
        <v>DOWN</v>
      </c>
      <c r="P84" t="str">
        <f t="shared" si="24"/>
        <v>DOWN</v>
      </c>
      <c r="Q84">
        <f t="shared" si="25"/>
        <v>22.950000000000045</v>
      </c>
      <c r="R84">
        <f t="shared" si="26"/>
        <v>35.799999999999955</v>
      </c>
      <c r="S84">
        <f t="shared" si="27"/>
        <v>0.64106145251396851</v>
      </c>
      <c r="T84" t="str">
        <f t="shared" si="28"/>
        <v>No Indication</v>
      </c>
      <c r="U84" t="str">
        <f t="shared" si="29"/>
        <v>No T+M+I</v>
      </c>
      <c r="V84">
        <v>1365.7207126169915</v>
      </c>
      <c r="W84">
        <v>1389.455640504686</v>
      </c>
      <c r="X84">
        <f t="shared" si="30"/>
        <v>-23.734927887694539</v>
      </c>
      <c r="Y84">
        <v>-10.418911351197009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1303</v>
      </c>
      <c r="D85">
        <v>1320</v>
      </c>
      <c r="E85">
        <v>1285.5</v>
      </c>
      <c r="F85">
        <v>1286.6500000000001</v>
      </c>
      <c r="G85">
        <v>1297.3833333333334</v>
      </c>
      <c r="H85">
        <v>1307.42403338637</v>
      </c>
      <c r="I85" t="str">
        <f t="shared" si="20"/>
        <v>DOWN</v>
      </c>
      <c r="J85">
        <v>1362.546415819475</v>
      </c>
      <c r="K85">
        <v>1320.3362239332366</v>
      </c>
      <c r="L85" t="str">
        <f t="shared" si="21"/>
        <v>DOWN</v>
      </c>
      <c r="M85" t="str">
        <f t="shared" si="22"/>
        <v>DOWN</v>
      </c>
      <c r="N85">
        <v>18.914173700623213</v>
      </c>
      <c r="O85" t="str">
        <f t="shared" si="23"/>
        <v>DOWN</v>
      </c>
      <c r="P85" t="str">
        <f t="shared" si="24"/>
        <v>DOWN</v>
      </c>
      <c r="Q85">
        <f t="shared" si="25"/>
        <v>1.1500000000000909</v>
      </c>
      <c r="R85">
        <f t="shared" si="26"/>
        <v>34.5</v>
      </c>
      <c r="S85">
        <f t="shared" si="27"/>
        <v>3.333333333333597E-2</v>
      </c>
      <c r="T85" t="str">
        <f t="shared" si="28"/>
        <v>DOWN</v>
      </c>
      <c r="U85" t="str">
        <f t="shared" si="29"/>
        <v>DOWN</v>
      </c>
      <c r="V85">
        <v>1353.5559875989927</v>
      </c>
      <c r="W85">
        <v>1381.8404078747092</v>
      </c>
      <c r="X85">
        <f t="shared" si="30"/>
        <v>-28.284420275716457</v>
      </c>
      <c r="Y85">
        <v>-13.992013136100898</v>
      </c>
      <c r="Z85" t="str">
        <f t="shared" si="31"/>
        <v>DOWN</v>
      </c>
      <c r="AA85" t="str">
        <f t="shared" si="32"/>
        <v>DOWN</v>
      </c>
      <c r="AB85" t="str">
        <f t="shared" si="33"/>
        <v>DOWN</v>
      </c>
      <c r="AC85" t="str">
        <f t="shared" si="34"/>
        <v>DOWN</v>
      </c>
      <c r="AD85">
        <f t="shared" si="35"/>
        <v>1316.0500000000002</v>
      </c>
      <c r="AE85">
        <f t="shared" si="36"/>
        <v>1306.8000000000002</v>
      </c>
      <c r="AF85">
        <f t="shared" si="37"/>
        <v>1302.75</v>
      </c>
      <c r="AG85">
        <f t="shared" si="38"/>
        <v>1298.7</v>
      </c>
    </row>
    <row r="86" spans="1:33" x14ac:dyDescent="0.25">
      <c r="A86" t="s">
        <v>5</v>
      </c>
      <c r="B86" s="1">
        <v>42978</v>
      </c>
      <c r="C86">
        <v>1304</v>
      </c>
      <c r="D86">
        <v>1326.7</v>
      </c>
      <c r="E86">
        <v>1273</v>
      </c>
      <c r="F86">
        <v>1325</v>
      </c>
      <c r="G86">
        <v>1308.2333333333333</v>
      </c>
      <c r="H86">
        <v>1307.8286833598518</v>
      </c>
      <c r="I86" t="str">
        <f t="shared" si="20"/>
        <v>UP</v>
      </c>
      <c r="J86">
        <v>1354.5805456373694</v>
      </c>
      <c r="K86">
        <v>1309.817063059184</v>
      </c>
      <c r="L86" t="str">
        <f t="shared" si="21"/>
        <v>No Confirmation</v>
      </c>
      <c r="M86" t="str">
        <f t="shared" si="22"/>
        <v>No Trend</v>
      </c>
      <c r="N86">
        <v>43.643288877934829</v>
      </c>
      <c r="O86" t="str">
        <f t="shared" si="23"/>
        <v>No Momentum</v>
      </c>
      <c r="P86" t="str">
        <f t="shared" si="24"/>
        <v>No Trend + Momentum</v>
      </c>
      <c r="Q86">
        <f t="shared" si="25"/>
        <v>52</v>
      </c>
      <c r="R86">
        <f t="shared" si="26"/>
        <v>53.700000000000045</v>
      </c>
      <c r="S86">
        <f t="shared" si="27"/>
        <v>0.96834264432029715</v>
      </c>
      <c r="T86" t="str">
        <f t="shared" si="28"/>
        <v>UP</v>
      </c>
      <c r="U86" t="str">
        <f t="shared" si="29"/>
        <v>No T+M+I</v>
      </c>
      <c r="V86">
        <v>1349.1627587376092</v>
      </c>
      <c r="W86">
        <v>1377.6300072913973</v>
      </c>
      <c r="X86">
        <f t="shared" si="30"/>
        <v>-28.467248553788068</v>
      </c>
      <c r="Y86">
        <v>-16.887060219638332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1311.1</v>
      </c>
      <c r="D87">
        <v>1321</v>
      </c>
      <c r="E87">
        <v>1290</v>
      </c>
      <c r="F87">
        <v>1312</v>
      </c>
      <c r="G87">
        <v>1307.6666666666667</v>
      </c>
      <c r="H87">
        <v>1307.7476750132591</v>
      </c>
      <c r="I87" t="str">
        <f t="shared" si="20"/>
        <v>UP</v>
      </c>
      <c r="J87">
        <v>1347.1182021623983</v>
      </c>
      <c r="K87">
        <v>1305.4132712682542</v>
      </c>
      <c r="L87" t="str">
        <f t="shared" si="21"/>
        <v>No Confirmation</v>
      </c>
      <c r="M87" t="str">
        <f t="shared" si="22"/>
        <v>No Trend</v>
      </c>
      <c r="N87">
        <v>38.648834713488995</v>
      </c>
      <c r="O87" t="str">
        <f t="shared" si="23"/>
        <v>DOWN</v>
      </c>
      <c r="P87" t="str">
        <f t="shared" si="24"/>
        <v>No Trend + Momentum</v>
      </c>
      <c r="Q87">
        <f t="shared" si="25"/>
        <v>22</v>
      </c>
      <c r="R87">
        <f t="shared" si="26"/>
        <v>31</v>
      </c>
      <c r="S87">
        <f t="shared" si="27"/>
        <v>0.70967741935483875</v>
      </c>
      <c r="T87" t="str">
        <f t="shared" si="28"/>
        <v>No Indication</v>
      </c>
      <c r="U87" t="str">
        <f t="shared" si="29"/>
        <v>No T+M+I</v>
      </c>
      <c r="V87">
        <v>1343.4454112395156</v>
      </c>
      <c r="W87">
        <v>1372.7685252698122</v>
      </c>
      <c r="X87">
        <f t="shared" si="30"/>
        <v>-29.323114030296665</v>
      </c>
      <c r="Y87">
        <v>-19.37427098177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1315.15</v>
      </c>
      <c r="D88">
        <v>1318</v>
      </c>
      <c r="E88">
        <v>1295</v>
      </c>
      <c r="F88">
        <v>1308.8</v>
      </c>
      <c r="G88">
        <v>1307.2666666666667</v>
      </c>
      <c r="H88">
        <v>1307.5071708399628</v>
      </c>
      <c r="I88" t="str">
        <f t="shared" si="20"/>
        <v>UP</v>
      </c>
      <c r="J88">
        <v>1340.6474905707544</v>
      </c>
      <c r="K88">
        <v>1303.0992109864198</v>
      </c>
      <c r="L88" t="str">
        <f t="shared" si="21"/>
        <v>No Confirmation</v>
      </c>
      <c r="M88" t="str">
        <f t="shared" si="22"/>
        <v>No Trend</v>
      </c>
      <c r="N88">
        <v>37.334232299389427</v>
      </c>
      <c r="O88" t="str">
        <f t="shared" si="23"/>
        <v>DOWN</v>
      </c>
      <c r="P88" t="str">
        <f t="shared" si="24"/>
        <v>No Trend + Momentum</v>
      </c>
      <c r="Q88">
        <f t="shared" si="25"/>
        <v>13.799999999999955</v>
      </c>
      <c r="R88">
        <f t="shared" si="26"/>
        <v>23</v>
      </c>
      <c r="S88">
        <f t="shared" si="27"/>
        <v>0.59999999999999798</v>
      </c>
      <c r="T88" t="str">
        <f t="shared" si="28"/>
        <v>No Indication</v>
      </c>
      <c r="U88" t="str">
        <f t="shared" si="29"/>
        <v>No T+M+I</v>
      </c>
      <c r="V88">
        <v>1338.1153479718978</v>
      </c>
      <c r="W88">
        <v>1368.0301159905669</v>
      </c>
      <c r="X88">
        <f t="shared" si="30"/>
        <v>-29.914768018669065</v>
      </c>
      <c r="Y88">
        <v>-21.482370389149814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1314.35</v>
      </c>
      <c r="D89">
        <v>1325.5</v>
      </c>
      <c r="E89">
        <v>1301.55</v>
      </c>
      <c r="F89">
        <v>1317</v>
      </c>
      <c r="G89">
        <v>1314.6833333333334</v>
      </c>
      <c r="H89">
        <v>1311.0952520866481</v>
      </c>
      <c r="I89" t="str">
        <f t="shared" si="20"/>
        <v>UP</v>
      </c>
      <c r="J89">
        <v>1337.2813815550312</v>
      </c>
      <c r="K89">
        <v>1302.7549418783265</v>
      </c>
      <c r="L89" t="str">
        <f t="shared" si="21"/>
        <v>No Confirmation</v>
      </c>
      <c r="M89" t="str">
        <f t="shared" si="22"/>
        <v>No Trend</v>
      </c>
      <c r="N89">
        <v>43.490958614950458</v>
      </c>
      <c r="O89" t="str">
        <f t="shared" si="23"/>
        <v>No Momentum</v>
      </c>
      <c r="P89" t="str">
        <f t="shared" si="24"/>
        <v>No Trend + Momentum</v>
      </c>
      <c r="Q89">
        <f t="shared" si="25"/>
        <v>15.450000000000045</v>
      </c>
      <c r="R89">
        <f t="shared" si="26"/>
        <v>23.950000000000045</v>
      </c>
      <c r="S89">
        <f t="shared" si="27"/>
        <v>0.64509394572025125</v>
      </c>
      <c r="T89" t="str">
        <f t="shared" si="28"/>
        <v>No Indication</v>
      </c>
      <c r="U89" t="str">
        <f t="shared" si="29"/>
        <v>No T+M+I</v>
      </c>
      <c r="V89">
        <v>1334.8668328992981</v>
      </c>
      <c r="W89">
        <v>1364.250107398673</v>
      </c>
      <c r="X89">
        <f t="shared" si="30"/>
        <v>-29.38327449937492</v>
      </c>
      <c r="Y89">
        <v>-23.062551211194837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1295.05</v>
      </c>
      <c r="D90">
        <v>1316</v>
      </c>
      <c r="E90">
        <v>1295.05</v>
      </c>
      <c r="F90">
        <v>1299.0999999999999</v>
      </c>
      <c r="G90">
        <v>1303.3833333333334</v>
      </c>
      <c r="H90">
        <v>1307.2392927099909</v>
      </c>
      <c r="I90" t="str">
        <f t="shared" si="20"/>
        <v>DOWN</v>
      </c>
      <c r="J90">
        <v>1332.5521856539131</v>
      </c>
      <c r="K90">
        <v>1301.0427325720316</v>
      </c>
      <c r="L90" t="str">
        <f t="shared" si="21"/>
        <v>DOWN</v>
      </c>
      <c r="M90" t="str">
        <f t="shared" si="22"/>
        <v>DOWN</v>
      </c>
      <c r="N90">
        <v>34.296628299160474</v>
      </c>
      <c r="O90" t="str">
        <f t="shared" si="23"/>
        <v>DOWN</v>
      </c>
      <c r="P90" t="str">
        <f t="shared" si="24"/>
        <v>DOWN</v>
      </c>
      <c r="Q90">
        <f t="shared" si="25"/>
        <v>4.0499999999999545</v>
      </c>
      <c r="R90">
        <f t="shared" si="26"/>
        <v>20.950000000000045</v>
      </c>
      <c r="S90">
        <f t="shared" si="27"/>
        <v>0.19331742243436495</v>
      </c>
      <c r="T90" t="str">
        <f t="shared" si="28"/>
        <v>DOWN</v>
      </c>
      <c r="U90" t="str">
        <f t="shared" si="29"/>
        <v>DOWN</v>
      </c>
      <c r="V90">
        <v>1329.3642432224829</v>
      </c>
      <c r="W90">
        <v>1359.4241735172898</v>
      </c>
      <c r="X90">
        <f t="shared" si="30"/>
        <v>-30.059930294806918</v>
      </c>
      <c r="Y90">
        <v>-24.462027027917252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1302.8</v>
      </c>
      <c r="D91">
        <v>1311.25</v>
      </c>
      <c r="E91">
        <v>1288</v>
      </c>
      <c r="F91">
        <v>1292.8</v>
      </c>
      <c r="G91">
        <v>1297.3500000000001</v>
      </c>
      <c r="H91">
        <v>1302.2946463549956</v>
      </c>
      <c r="I91" t="str">
        <f t="shared" si="20"/>
        <v>DOWN</v>
      </c>
      <c r="J91">
        <v>1327.8183666197101</v>
      </c>
      <c r="K91">
        <v>1298.1443475560245</v>
      </c>
      <c r="L91" t="str">
        <f t="shared" si="21"/>
        <v>DOWN</v>
      </c>
      <c r="M91" t="str">
        <f t="shared" si="22"/>
        <v>DOWN</v>
      </c>
      <c r="N91">
        <v>31.378214434488822</v>
      </c>
      <c r="O91" t="str">
        <f t="shared" si="23"/>
        <v>DOWN</v>
      </c>
      <c r="P91" t="str">
        <f t="shared" si="24"/>
        <v>DOWN</v>
      </c>
      <c r="Q91">
        <f t="shared" si="25"/>
        <v>4.7999999999999545</v>
      </c>
      <c r="R91">
        <f t="shared" si="26"/>
        <v>23.25</v>
      </c>
      <c r="S91">
        <f t="shared" si="27"/>
        <v>0.20645161290322386</v>
      </c>
      <c r="T91" t="str">
        <f t="shared" si="28"/>
        <v>No Indication</v>
      </c>
      <c r="U91" t="str">
        <f t="shared" si="29"/>
        <v>No T+M+I</v>
      </c>
      <c r="V91">
        <v>1323.7389750344087</v>
      </c>
      <c r="W91">
        <v>1354.489049553046</v>
      </c>
      <c r="X91">
        <f t="shared" si="30"/>
        <v>-30.750074518637348</v>
      </c>
      <c r="Y91">
        <v>-25.719636526061272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1302.3499999999999</v>
      </c>
      <c r="D92">
        <v>1315</v>
      </c>
      <c r="E92">
        <v>1293.8499999999999</v>
      </c>
      <c r="F92">
        <v>1313</v>
      </c>
      <c r="G92">
        <v>1307.2833333333333</v>
      </c>
      <c r="H92">
        <v>1304.7889898441645</v>
      </c>
      <c r="I92" t="str">
        <f t="shared" si="20"/>
        <v>UP</v>
      </c>
      <c r="J92">
        <v>1324.969840704219</v>
      </c>
      <c r="K92">
        <v>1297.1900480991301</v>
      </c>
      <c r="L92" t="str">
        <f t="shared" si="21"/>
        <v>No Confirmation</v>
      </c>
      <c r="M92" t="str">
        <f t="shared" si="22"/>
        <v>No Trend</v>
      </c>
      <c r="N92">
        <v>48.829755343863916</v>
      </c>
      <c r="O92" t="str">
        <f t="shared" si="23"/>
        <v>No Momentum</v>
      </c>
      <c r="P92" t="str">
        <f t="shared" si="24"/>
        <v>No Trend + Momentum</v>
      </c>
      <c r="Q92">
        <f t="shared" si="25"/>
        <v>19.150000000000091</v>
      </c>
      <c r="R92">
        <f t="shared" si="26"/>
        <v>21.150000000000091</v>
      </c>
      <c r="S92">
        <f t="shared" si="27"/>
        <v>0.9054373522458633</v>
      </c>
      <c r="T92" t="str">
        <f t="shared" si="28"/>
        <v>UP</v>
      </c>
      <c r="U92" t="str">
        <f t="shared" si="29"/>
        <v>No T+M+I</v>
      </c>
      <c r="V92">
        <v>1322.0868250291151</v>
      </c>
      <c r="W92">
        <v>1351.4157866231908</v>
      </c>
      <c r="X92">
        <f t="shared" si="30"/>
        <v>-29.328961594075736</v>
      </c>
      <c r="Y92">
        <v>-26.441501539664166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1312.6</v>
      </c>
      <c r="D93">
        <v>1320</v>
      </c>
      <c r="E93">
        <v>1296.05</v>
      </c>
      <c r="F93">
        <v>1303.2</v>
      </c>
      <c r="G93">
        <v>1306.4166666666667</v>
      </c>
      <c r="H93">
        <v>1305.6028282554157</v>
      </c>
      <c r="I93" t="str">
        <f t="shared" si="20"/>
        <v>DOWN</v>
      </c>
      <c r="J93">
        <v>1323.865431658837</v>
      </c>
      <c r="K93">
        <v>1296.9367040771012</v>
      </c>
      <c r="L93" t="str">
        <f t="shared" si="21"/>
        <v>No Confirmation</v>
      </c>
      <c r="M93" t="str">
        <f t="shared" si="22"/>
        <v>No Trend</v>
      </c>
      <c r="N93">
        <v>42.305208880331797</v>
      </c>
      <c r="O93" t="str">
        <f t="shared" si="23"/>
        <v>No Momentum</v>
      </c>
      <c r="P93" t="str">
        <f t="shared" si="24"/>
        <v>No Trend + Momentum</v>
      </c>
      <c r="Q93">
        <f t="shared" si="25"/>
        <v>7.1500000000000909</v>
      </c>
      <c r="R93">
        <f t="shared" si="26"/>
        <v>23.950000000000045</v>
      </c>
      <c r="S93">
        <f t="shared" si="27"/>
        <v>0.29853862212943955</v>
      </c>
      <c r="T93" t="str">
        <f t="shared" si="28"/>
        <v>No Indication</v>
      </c>
      <c r="U93" t="str">
        <f t="shared" si="29"/>
        <v>No T+M+I</v>
      </c>
      <c r="V93">
        <v>1319.1811596400205</v>
      </c>
      <c r="W93">
        <v>1347.8442468733249</v>
      </c>
      <c r="X93">
        <f t="shared" si="30"/>
        <v>-28.663087233304395</v>
      </c>
      <c r="Y93">
        <v>-26.885818678392212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1312.4</v>
      </c>
      <c r="D94">
        <v>1324</v>
      </c>
      <c r="E94">
        <v>1300</v>
      </c>
      <c r="F94">
        <v>1313.05</v>
      </c>
      <c r="G94">
        <v>1312.3500000000001</v>
      </c>
      <c r="H94">
        <v>1308.9764141277078</v>
      </c>
      <c r="I94" t="str">
        <f t="shared" si="20"/>
        <v>UP</v>
      </c>
      <c r="J94">
        <v>1323.8953357346511</v>
      </c>
      <c r="K94">
        <v>1297.6174365044121</v>
      </c>
      <c r="L94" t="str">
        <f t="shared" si="21"/>
        <v>No Confirmation</v>
      </c>
      <c r="M94" t="str">
        <f t="shared" si="22"/>
        <v>No Trend</v>
      </c>
      <c r="N94">
        <v>50.598486475117568</v>
      </c>
      <c r="O94" t="str">
        <f t="shared" si="23"/>
        <v>No Momentum</v>
      </c>
      <c r="P94" t="str">
        <f t="shared" si="24"/>
        <v>No Trend + Momentum</v>
      </c>
      <c r="Q94">
        <f t="shared" si="25"/>
        <v>13.049999999999955</v>
      </c>
      <c r="R94">
        <f t="shared" si="26"/>
        <v>24</v>
      </c>
      <c r="S94">
        <f t="shared" si="27"/>
        <v>0.54374999999999807</v>
      </c>
      <c r="T94" t="str">
        <f t="shared" si="28"/>
        <v>No Indication</v>
      </c>
      <c r="U94" t="str">
        <f t="shared" si="29"/>
        <v>No T+M+I</v>
      </c>
      <c r="V94">
        <v>1318.2379043107865</v>
      </c>
      <c r="W94">
        <v>1345.2668952530787</v>
      </c>
      <c r="X94">
        <f t="shared" si="30"/>
        <v>-27.028990942292239</v>
      </c>
      <c r="Y94">
        <v>-26.914453131172216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1311</v>
      </c>
      <c r="D95">
        <v>1321</v>
      </c>
      <c r="E95">
        <v>1293.05</v>
      </c>
      <c r="F95">
        <v>1297.6500000000001</v>
      </c>
      <c r="G95">
        <v>1303.9000000000001</v>
      </c>
      <c r="H95">
        <v>1306.438207063854</v>
      </c>
      <c r="I95" t="str">
        <f t="shared" si="20"/>
        <v>DOWN</v>
      </c>
      <c r="J95">
        <v>1323.2519277936176</v>
      </c>
      <c r="K95">
        <v>1296.6024506145427</v>
      </c>
      <c r="L95" t="str">
        <f t="shared" si="21"/>
        <v>No Confirmation</v>
      </c>
      <c r="M95" t="str">
        <f t="shared" si="22"/>
        <v>No Trend</v>
      </c>
      <c r="N95">
        <v>39.501646990775455</v>
      </c>
      <c r="O95" t="str">
        <f t="shared" si="23"/>
        <v>DOWN</v>
      </c>
      <c r="P95" t="str">
        <f t="shared" si="24"/>
        <v>No Trend + Momentum</v>
      </c>
      <c r="Q95">
        <f t="shared" si="25"/>
        <v>4.6000000000001364</v>
      </c>
      <c r="R95">
        <f t="shared" si="26"/>
        <v>27.950000000000045</v>
      </c>
      <c r="S95">
        <f t="shared" si="27"/>
        <v>0.16457960644007616</v>
      </c>
      <c r="T95" t="str">
        <f t="shared" si="28"/>
        <v>DOWN</v>
      </c>
      <c r="U95" t="str">
        <f t="shared" si="29"/>
        <v>No T+M+I</v>
      </c>
      <c r="V95">
        <v>1315.0705344168193</v>
      </c>
      <c r="W95">
        <v>1341.7397178269248</v>
      </c>
      <c r="X95">
        <f t="shared" si="30"/>
        <v>-26.669183410105461</v>
      </c>
      <c r="Y95">
        <v>-26.865399186958864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1307.4000000000001</v>
      </c>
      <c r="D96">
        <v>1318.9</v>
      </c>
      <c r="E96">
        <v>1290.05</v>
      </c>
      <c r="F96">
        <v>1293</v>
      </c>
      <c r="G96">
        <v>1300.6499999999999</v>
      </c>
      <c r="H96">
        <v>1303.5441035319268</v>
      </c>
      <c r="I96" t="str">
        <f t="shared" si="20"/>
        <v>DOWN</v>
      </c>
      <c r="J96">
        <v>1322.2848327283693</v>
      </c>
      <c r="K96">
        <v>1295.1463504779776</v>
      </c>
      <c r="L96" t="str">
        <f t="shared" si="21"/>
        <v>DOWN</v>
      </c>
      <c r="M96" t="str">
        <f t="shared" si="22"/>
        <v>DOWN</v>
      </c>
      <c r="N96">
        <v>36.481829911330244</v>
      </c>
      <c r="O96" t="str">
        <f t="shared" si="23"/>
        <v>DOWN</v>
      </c>
      <c r="P96" t="str">
        <f t="shared" si="24"/>
        <v>DOWN</v>
      </c>
      <c r="Q96">
        <f t="shared" si="25"/>
        <v>2.9500000000000455</v>
      </c>
      <c r="R96">
        <f t="shared" si="26"/>
        <v>28.850000000000136</v>
      </c>
      <c r="S96">
        <f t="shared" si="27"/>
        <v>0.1022530329289439</v>
      </c>
      <c r="T96" t="str">
        <f t="shared" si="28"/>
        <v>DOWN</v>
      </c>
      <c r="U96" t="str">
        <f t="shared" si="29"/>
        <v>DOWN</v>
      </c>
      <c r="V96">
        <v>1311.6750675834626</v>
      </c>
      <c r="W96">
        <v>1338.1293683582637</v>
      </c>
      <c r="X96">
        <f t="shared" si="30"/>
        <v>-26.454300774801141</v>
      </c>
      <c r="Y96">
        <v>-26.783179504527318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1299.95</v>
      </c>
      <c r="D97">
        <v>1323</v>
      </c>
      <c r="E97">
        <v>1295.5</v>
      </c>
      <c r="F97">
        <v>1314.8</v>
      </c>
      <c r="G97">
        <v>1311.1000000000001</v>
      </c>
      <c r="H97">
        <v>1307.3220517659634</v>
      </c>
      <c r="I97" t="str">
        <f t="shared" si="20"/>
        <v>UP</v>
      </c>
      <c r="J97">
        <v>1322.4437587887317</v>
      </c>
      <c r="K97">
        <v>1295.2249392606493</v>
      </c>
      <c r="L97" t="str">
        <f t="shared" si="21"/>
        <v>No Confirmation</v>
      </c>
      <c r="M97" t="str">
        <f t="shared" si="22"/>
        <v>No Trend</v>
      </c>
      <c r="N97">
        <v>56.133890849194714</v>
      </c>
      <c r="O97" t="str">
        <f t="shared" si="23"/>
        <v>No Momentum</v>
      </c>
      <c r="P97" t="str">
        <f t="shared" si="24"/>
        <v>No Trend + Momentum</v>
      </c>
      <c r="Q97">
        <f t="shared" si="25"/>
        <v>19.299999999999955</v>
      </c>
      <c r="R97">
        <f t="shared" si="26"/>
        <v>27.5</v>
      </c>
      <c r="S97">
        <f t="shared" si="27"/>
        <v>0.70181818181818012</v>
      </c>
      <c r="T97" t="str">
        <f t="shared" si="28"/>
        <v>No Indication</v>
      </c>
      <c r="U97" t="str">
        <f t="shared" si="29"/>
        <v>No T+M+I</v>
      </c>
      <c r="V97">
        <v>1312.1558264167761</v>
      </c>
      <c r="W97">
        <v>1336.4012669983924</v>
      </c>
      <c r="X97">
        <f t="shared" si="30"/>
        <v>-24.245440581616322</v>
      </c>
      <c r="Y97">
        <v>-26.275631719945117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1319.95</v>
      </c>
      <c r="D98">
        <v>1349.1</v>
      </c>
      <c r="E98">
        <v>1319.05</v>
      </c>
      <c r="F98">
        <v>1341.75</v>
      </c>
      <c r="G98">
        <v>1336.6333333333332</v>
      </c>
      <c r="H98">
        <v>1321.9776925496483</v>
      </c>
      <c r="I98" t="str">
        <f t="shared" si="20"/>
        <v>UP</v>
      </c>
      <c r="J98">
        <v>1328.3673679467913</v>
      </c>
      <c r="K98">
        <v>1300.5193972027273</v>
      </c>
      <c r="L98" t="str">
        <f t="shared" si="21"/>
        <v>UP</v>
      </c>
      <c r="M98" t="str">
        <f t="shared" si="22"/>
        <v>UP</v>
      </c>
      <c r="N98">
        <v>70.322718851252105</v>
      </c>
      <c r="O98" t="str">
        <f t="shared" si="23"/>
        <v>UP</v>
      </c>
      <c r="P98" t="str">
        <f t="shared" si="24"/>
        <v>UP</v>
      </c>
      <c r="Q98">
        <f t="shared" si="25"/>
        <v>22.700000000000045</v>
      </c>
      <c r="R98">
        <f t="shared" si="26"/>
        <v>30.049999999999955</v>
      </c>
      <c r="S98">
        <f t="shared" si="27"/>
        <v>0.75540765391015241</v>
      </c>
      <c r="T98" t="str">
        <f t="shared" si="28"/>
        <v>No Indication</v>
      </c>
      <c r="U98" t="str">
        <f t="shared" si="29"/>
        <v>No T+M+I</v>
      </c>
      <c r="V98">
        <v>1316.7087761988105</v>
      </c>
      <c r="W98">
        <v>1336.7974694429558</v>
      </c>
      <c r="X98">
        <f t="shared" si="30"/>
        <v>-20.088693244145361</v>
      </c>
      <c r="Y98">
        <v>-25.038244024785165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1340</v>
      </c>
      <c r="D99">
        <v>1359.7</v>
      </c>
      <c r="E99">
        <v>1330.05</v>
      </c>
      <c r="F99">
        <v>1347.45</v>
      </c>
      <c r="G99">
        <v>1345.7333333333333</v>
      </c>
      <c r="H99">
        <v>1333.8555129414908</v>
      </c>
      <c r="I99" t="str">
        <f t="shared" si="20"/>
        <v>UP</v>
      </c>
      <c r="J99">
        <v>1335.3301750697267</v>
      </c>
      <c r="K99">
        <v>1307.0817533798991</v>
      </c>
      <c r="L99" t="str">
        <f t="shared" si="21"/>
        <v>UP</v>
      </c>
      <c r="M99" t="str">
        <f t="shared" si="22"/>
        <v>UP</v>
      </c>
      <c r="N99">
        <v>72.660649881555599</v>
      </c>
      <c r="O99" t="str">
        <f t="shared" si="23"/>
        <v>UP</v>
      </c>
      <c r="P99" t="str">
        <f t="shared" si="24"/>
        <v>UP</v>
      </c>
      <c r="Q99">
        <f t="shared" si="25"/>
        <v>17.400000000000091</v>
      </c>
      <c r="R99">
        <f t="shared" si="26"/>
        <v>29.650000000000091</v>
      </c>
      <c r="S99">
        <f t="shared" si="27"/>
        <v>0.58684654300168759</v>
      </c>
      <c r="T99" t="str">
        <f t="shared" si="28"/>
        <v>No Indication</v>
      </c>
      <c r="U99" t="str">
        <f t="shared" si="29"/>
        <v>No T+M+I</v>
      </c>
      <c r="V99">
        <v>1321.4381952451474</v>
      </c>
      <c r="W99">
        <v>1337.5865457805146</v>
      </c>
      <c r="X99">
        <f t="shared" si="30"/>
        <v>-16.148350535367172</v>
      </c>
      <c r="Y99">
        <v>-23.260265326901568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1348.1</v>
      </c>
      <c r="D100">
        <v>1388.7</v>
      </c>
      <c r="E100">
        <v>1339.15</v>
      </c>
      <c r="F100">
        <v>1378.05</v>
      </c>
      <c r="G100">
        <v>1368.6333333333334</v>
      </c>
      <c r="H100">
        <v>1351.244423137412</v>
      </c>
      <c r="I100" t="str">
        <f t="shared" si="20"/>
        <v>UP</v>
      </c>
      <c r="J100">
        <v>1347.1901361653429</v>
      </c>
      <c r="K100">
        <v>1314.2080304065883</v>
      </c>
      <c r="L100" t="str">
        <f t="shared" si="21"/>
        <v>UP</v>
      </c>
      <c r="M100" t="str">
        <f t="shared" si="22"/>
        <v>UP</v>
      </c>
      <c r="N100">
        <v>82.115305209228907</v>
      </c>
      <c r="O100" t="str">
        <f t="shared" si="23"/>
        <v>UP</v>
      </c>
      <c r="P100" t="str">
        <f t="shared" si="24"/>
        <v>UP</v>
      </c>
      <c r="Q100">
        <f t="shared" si="25"/>
        <v>38.899999999999864</v>
      </c>
      <c r="R100">
        <f t="shared" si="26"/>
        <v>49.549999999999955</v>
      </c>
      <c r="S100">
        <f t="shared" si="27"/>
        <v>0.78506559031281331</v>
      </c>
      <c r="T100" t="str">
        <f t="shared" si="28"/>
        <v>No Indication</v>
      </c>
      <c r="U100" t="str">
        <f t="shared" si="29"/>
        <v>No T+M+I</v>
      </c>
      <c r="V100">
        <v>1330.147703668971</v>
      </c>
      <c r="W100">
        <v>1340.5838386856617</v>
      </c>
      <c r="X100">
        <f t="shared" si="30"/>
        <v>-10.436135016690741</v>
      </c>
      <c r="Y100">
        <v>-20.695439264859402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1379.05</v>
      </c>
      <c r="D101">
        <v>1405</v>
      </c>
      <c r="E101">
        <v>1340</v>
      </c>
      <c r="F101">
        <v>1387</v>
      </c>
      <c r="G101">
        <v>1377.3333333333333</v>
      </c>
      <c r="H101">
        <v>1364.2888782353725</v>
      </c>
      <c r="I101" t="str">
        <f t="shared" si="20"/>
        <v>UP</v>
      </c>
      <c r="J101">
        <v>1360.0367725730446</v>
      </c>
      <c r="K101">
        <v>1319.9395792051241</v>
      </c>
      <c r="L101" t="str">
        <f t="shared" si="21"/>
        <v>UP</v>
      </c>
      <c r="M101" t="str">
        <f t="shared" si="22"/>
        <v>UP</v>
      </c>
      <c r="N101">
        <v>84.122753320986746</v>
      </c>
      <c r="O101" t="str">
        <f t="shared" si="23"/>
        <v>UP</v>
      </c>
      <c r="P101" t="str">
        <f t="shared" si="24"/>
        <v>UP</v>
      </c>
      <c r="Q101">
        <f t="shared" si="25"/>
        <v>47</v>
      </c>
      <c r="R101">
        <f t="shared" si="26"/>
        <v>65</v>
      </c>
      <c r="S101">
        <f t="shared" si="27"/>
        <v>0.72307692307692306</v>
      </c>
      <c r="T101" t="str">
        <f t="shared" si="28"/>
        <v>No Indication</v>
      </c>
      <c r="U101" t="str">
        <f t="shared" si="29"/>
        <v>No T+M+I</v>
      </c>
      <c r="V101">
        <v>1338.8942107968217</v>
      </c>
      <c r="W101">
        <v>1344.0220728570941</v>
      </c>
      <c r="X101">
        <f t="shared" si="30"/>
        <v>-5.1278620602724914</v>
      </c>
      <c r="Y101">
        <v>-17.58192382394202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1400</v>
      </c>
      <c r="D102">
        <v>1400</v>
      </c>
      <c r="E102">
        <v>1338</v>
      </c>
      <c r="F102">
        <v>1344.95</v>
      </c>
      <c r="G102">
        <v>1360.9833333333333</v>
      </c>
      <c r="H102">
        <v>1362.6361057843528</v>
      </c>
      <c r="I102" t="str">
        <f t="shared" si="20"/>
        <v>DOWN</v>
      </c>
      <c r="J102">
        <v>1368.9174897790347</v>
      </c>
      <c r="K102">
        <v>1323.9530060484299</v>
      </c>
      <c r="L102" t="str">
        <f t="shared" si="21"/>
        <v>No Confirmation</v>
      </c>
      <c r="M102" t="str">
        <f t="shared" si="22"/>
        <v>No Trend</v>
      </c>
      <c r="N102">
        <v>50.700857655936815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6.9500000000000455</v>
      </c>
      <c r="R102">
        <f t="shared" si="26"/>
        <v>62</v>
      </c>
      <c r="S102">
        <f t="shared" si="27"/>
        <v>0.11209677419354912</v>
      </c>
      <c r="T102" t="str">
        <f t="shared" si="28"/>
        <v>DOWN</v>
      </c>
      <c r="U102" t="str">
        <f t="shared" si="29"/>
        <v>No T+M+I</v>
      </c>
      <c r="V102">
        <v>1339.8258706742338</v>
      </c>
      <c r="W102">
        <v>1344.090808201013</v>
      </c>
      <c r="X102">
        <f t="shared" si="30"/>
        <v>-4.2649375267792493</v>
      </c>
      <c r="Y102">
        <v>-14.918526564509467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1355</v>
      </c>
      <c r="D103">
        <v>1367.25</v>
      </c>
      <c r="E103">
        <v>1340</v>
      </c>
      <c r="F103">
        <v>1355</v>
      </c>
      <c r="G103">
        <v>1354.0833333333333</v>
      </c>
      <c r="H103">
        <v>1358.3597195588432</v>
      </c>
      <c r="I103" t="str">
        <f t="shared" si="20"/>
        <v>DOWN</v>
      </c>
      <c r="J103">
        <v>1368.5469364948046</v>
      </c>
      <c r="K103">
        <v>1327.5190047043343</v>
      </c>
      <c r="L103" t="str">
        <f t="shared" si="21"/>
        <v>No Confirmation</v>
      </c>
      <c r="M103" t="str">
        <f t="shared" si="22"/>
        <v>No Trend</v>
      </c>
      <c r="N103">
        <v>55.931509884881081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15</v>
      </c>
      <c r="R103">
        <f t="shared" si="26"/>
        <v>27.25</v>
      </c>
      <c r="S103">
        <f t="shared" si="27"/>
        <v>0.55045871559633031</v>
      </c>
      <c r="T103" t="str">
        <f t="shared" si="28"/>
        <v>No Indication</v>
      </c>
      <c r="U103" t="str">
        <f t="shared" si="29"/>
        <v>No T+M+I</v>
      </c>
      <c r="V103">
        <v>1342.1603521089671</v>
      </c>
      <c r="W103">
        <v>1344.8988964824196</v>
      </c>
      <c r="X103">
        <f t="shared" si="30"/>
        <v>-2.7385443734524415</v>
      </c>
      <c r="Y103">
        <v>-12.482530126298062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1332.5</v>
      </c>
      <c r="D104">
        <v>1363.7</v>
      </c>
      <c r="E104">
        <v>1328</v>
      </c>
      <c r="F104">
        <v>1328</v>
      </c>
      <c r="G104">
        <v>1339.8999999999999</v>
      </c>
      <c r="H104">
        <v>1349.1298597794216</v>
      </c>
      <c r="I104" t="str">
        <f t="shared" si="20"/>
        <v>DOWN</v>
      </c>
      <c r="J104">
        <v>1367.4698394959591</v>
      </c>
      <c r="K104">
        <v>1327.6258925478155</v>
      </c>
      <c r="L104" t="str">
        <f t="shared" si="21"/>
        <v>No Confirmation</v>
      </c>
      <c r="M104" t="str">
        <f t="shared" si="22"/>
        <v>No Trend</v>
      </c>
      <c r="N104">
        <v>41.238093735531137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</v>
      </c>
      <c r="R104">
        <f t="shared" si="26"/>
        <v>35.700000000000045</v>
      </c>
      <c r="S104">
        <f t="shared" si="27"/>
        <v>0</v>
      </c>
      <c r="T104" t="str">
        <f t="shared" si="28"/>
        <v>DOWN</v>
      </c>
      <c r="U104" t="str">
        <f t="shared" si="29"/>
        <v>No T+M+I</v>
      </c>
      <c r="V104">
        <v>1339.9818363998952</v>
      </c>
      <c r="W104">
        <v>1343.6471263726107</v>
      </c>
      <c r="X104">
        <f t="shared" si="30"/>
        <v>-3.6652899727155273</v>
      </c>
      <c r="Y104">
        <v>-10.719082095581555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1337.85</v>
      </c>
      <c r="D105">
        <v>1354.05</v>
      </c>
      <c r="E105">
        <v>1333</v>
      </c>
      <c r="F105">
        <v>1341.8</v>
      </c>
      <c r="G105">
        <v>1368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2017-07-05T05:02:45Z</dcterms:created>
  <dcterms:modified xsi:type="dcterms:W3CDTF">2017-09-28T08:42:36Z</dcterms:modified>
</cp:coreProperties>
</file>