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30" windowWidth="15315" windowHeight="7485"/>
  </bookViews>
  <sheets>
    <sheet name="BO Qty" sheetId="5" r:id="rId1"/>
  </sheets>
  <definedNames>
    <definedName name="Chgs_Per_Lot">#REF!</definedName>
    <definedName name="Chgs_per_lot2">#REF!</definedName>
    <definedName name="ExternalData_1" localSheetId="0" hidden="1">'BO Qty'!$A$1:$C$340</definedName>
    <definedName name="Initial_Lot">#REF!</definedName>
    <definedName name="InitialLot">#REF!</definedName>
    <definedName name="Input_Price">#REF!</definedName>
    <definedName name="InputPrice">#REF!</definedName>
    <definedName name="Levarage">#REF!</definedName>
    <definedName name="Levverage">#REF!</definedName>
    <definedName name="Lot_Size">#REF!</definedName>
    <definedName name="LotSize">#REF!</definedName>
    <definedName name="Margin">#REF!</definedName>
    <definedName name="Margin_Per_Lot">#REF!</definedName>
    <definedName name="TGT">#REF!</definedName>
    <definedName name="Tgt_Points">#REF!</definedName>
  </definedNames>
  <calcPr calcId="145621"/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</calcChain>
</file>

<file path=xl/connections.xml><?xml version="1.0" encoding="utf-8"?>
<connections xmlns="http://schemas.openxmlformats.org/spreadsheetml/2006/main">
  <connection id="1" keepAlive="1" name="Query - Table 0" description="Connection to the 'Table 0' query in the workbook." type="5" refreshedVersion="4" background="1" saveData="1">
    <dbPr connection="provider=Microsoft.Mashup.OleDb.1;data source=$EmbeddedMashup(06238e82-feeb-4a69-961b-8109507c90ab)$;location=&quot;Table 0&quot;;extended properties=UEsDBBQAAgAIAMVV8UpdcCGKqwAAAPoAAAASABwAQ29uZmlnL1BhY2thZ2UueG1sIKIYACigFAAAAAAAAAAAAAAAAAAAAAAAAAAAAIWPQQ6CMBREr0K65xcKgpJPWbiVxIRo3DZYoRGKgWK5mwuP5BU0UYw7dzOTecnM43bHbGob5yr7QXU6JT54xJG67I5KVykZzcldkozjVpRnUUnnVdZDMg0qJbUxl4RSay3YALq+oszzfHrIN0VZy1a4Sg9G6FKSL3X8TxGO+/cYziCMIIwDBjHzkc4x5krP2ocFBGwVgYf0J8b12Jixl1xqd1cgnS3Szw/+BFBLAwQUAAIACADFVfF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xVXxSoIcKFZDAQAAUgIAABMAHABGb3JtdWxhcy9TZWN0aW9uMS5tIKIYACigFAAAAAAAAAAAAAAAAAAAAAAAAAAAAHWQXW+CMBSG70n4Dw3eQEL4cM4lM144TYbZjRP2FeNFgTNwKy1ri3Ex/vcVYY5tsTdtnvf0nKcVkMgNoyhsdn+ka7omcswhRT0jwjEB5BlojAhIXUNqhaziCSjyBLGzwBmY9WHKqAQqhWnkUpbi2nVTlggnYywj4CSscEXJAaciB5DCTV2flO/3eRAHzy+FV35s36L+4zAR/IGkV34U3HF2OwlvBvmynM3dsooNy7IbgRmW2FPzG5G9d1jVZN2mPWOaY5op/eizhNr8+Agn4piKV8aLKSNVQetQmMdW9n5vNNA3bCRVgCTs5MFG37yv+JzK4cCpr3WCizMXBmf45S9+sE7OSyjYVjk3ZeJHuwlabP55nN0VP7l22i44K5hU5YH6euCdvm3ScvO/gY1Wbc2EkDDBBHMxlryCtaVrG3p2wugLUEsBAi0AFAACAAgAxVXxSl1wIYqrAAAA+gAAABIAAAAAAAAAAAAAAAAAAAAAAENvbmZpZy9QYWNrYWdlLnhtbFBLAQItABQAAgAIAMVV8UoPyumrpAAAAOkAAAATAAAAAAAAAAAAAAAAAPcAAABbQ29udGVudF9UeXBlc10ueG1sUEsBAi0AFAACAAgAxVXxSoIcKFZDAQAAUgIAABMAAAAAAAAAAAAAAAAA6AEAAEZvcm11bGFzL1NlY3Rpb24xLm1QSwUGAAAAAAMAAwDCAAAAeAMAAAAA" command="SELECT * FROM [Table 0]"/>
  </connection>
</connections>
</file>

<file path=xl/sharedStrings.xml><?xml version="1.0" encoding="utf-8"?>
<sst xmlns="http://schemas.openxmlformats.org/spreadsheetml/2006/main" count="1023" uniqueCount="682">
  <si>
    <t>Scrip</t>
  </si>
  <si>
    <t>LTP</t>
  </si>
  <si>
    <t>Leverage</t>
  </si>
  <si>
    <t>BO Qty</t>
  </si>
  <si>
    <t>3MINDIA</t>
  </si>
  <si>
    <t>AARTIIND</t>
  </si>
  <si>
    <t>ABAN</t>
  </si>
  <si>
    <t>ABB</t>
  </si>
  <si>
    <t>ABFRL</t>
  </si>
  <si>
    <t>ABIRLANUVO</t>
  </si>
  <si>
    <t>ACC</t>
  </si>
  <si>
    <t>ADANIENT</t>
  </si>
  <si>
    <t>Capital</t>
  </si>
  <si>
    <t>ADANIPORTS</t>
  </si>
  <si>
    <t>Simultaneous Trades</t>
  </si>
  <si>
    <t>ADANIPOWER</t>
  </si>
  <si>
    <t>AIAENG</t>
  </si>
  <si>
    <t>AJANTPHARM</t>
  </si>
  <si>
    <t>AKZOINDIA</t>
  </si>
  <si>
    <t>ALBK</t>
  </si>
  <si>
    <t>ALKEM</t>
  </si>
  <si>
    <t>ALLCARGO</t>
  </si>
  <si>
    <t>AMARAJABAT</t>
  </si>
  <si>
    <t>AMBUJACEM</t>
  </si>
  <si>
    <t>ANDHRABANK</t>
  </si>
  <si>
    <t>APLLTD</t>
  </si>
  <si>
    <t>APOLLOHOSP</t>
  </si>
  <si>
    <t>APOLLOTYRE</t>
  </si>
  <si>
    <t>ARVIND</t>
  </si>
  <si>
    <t>ASAHIINDIA</t>
  </si>
  <si>
    <t>ASHAPURMIN</t>
  </si>
  <si>
    <t>ASHOKLEY</t>
  </si>
  <si>
    <t>ASIANPAINT</t>
  </si>
  <si>
    <t>ASTRAZEN</t>
  </si>
  <si>
    <t>ATFL</t>
  </si>
  <si>
    <t>ATUL</t>
  </si>
  <si>
    <t>AUROPHARMA</t>
  </si>
  <si>
    <t>AUTOAXLES</t>
  </si>
  <si>
    <t>AUTOIND</t>
  </si>
  <si>
    <t>AXISBANK</t>
  </si>
  <si>
    <t>BAJAJ-AUTO</t>
  </si>
  <si>
    <t>BAJAJCORP</t>
  </si>
  <si>
    <t>BAJAJELEC</t>
  </si>
  <si>
    <t>BAJAJFINSV</t>
  </si>
  <si>
    <t>BAJAJHIND</t>
  </si>
  <si>
    <t>BAJAJHLDNG</t>
  </si>
  <si>
    <t>BAJFINANCE</t>
  </si>
  <si>
    <t>BALKRISIND</t>
  </si>
  <si>
    <t>BALRAMCHIN</t>
  </si>
  <si>
    <t>BANCOINDIA</t>
  </si>
  <si>
    <t>BANKBEES</t>
  </si>
  <si>
    <t>BANKBARODA</t>
  </si>
  <si>
    <t>BANKINDIA</t>
  </si>
  <si>
    <t>BASF</t>
  </si>
  <si>
    <t>BATAINDIA</t>
  </si>
  <si>
    <t>BEL</t>
  </si>
  <si>
    <t>BEML</t>
  </si>
  <si>
    <t>BERGEPAINT</t>
  </si>
  <si>
    <t>BGRENERGY</t>
  </si>
  <si>
    <t>BHARATFIN</t>
  </si>
  <si>
    <t>BHARATFORG</t>
  </si>
  <si>
    <t>BHARTIARTL</t>
  </si>
  <si>
    <t>BHEL</t>
  </si>
  <si>
    <t>BIOCON</t>
  </si>
  <si>
    <t>BLUEDART</t>
  </si>
  <si>
    <t>BOSCHLTD</t>
  </si>
  <si>
    <t>BPCL</t>
  </si>
  <si>
    <t>BRITANNIA</t>
  </si>
  <si>
    <t>BSE</t>
  </si>
  <si>
    <t>CADILAHC</t>
  </si>
  <si>
    <t>CAIRN</t>
  </si>
  <si>
    <t>CANBK</t>
  </si>
  <si>
    <t>CAPF</t>
  </si>
  <si>
    <t>CASTROLIND</t>
  </si>
  <si>
    <t>CEATLTD</t>
  </si>
  <si>
    <t>CENTRALBK</t>
  </si>
  <si>
    <t>CENTURYPLY</t>
  </si>
  <si>
    <t>CENTURYTEX</t>
  </si>
  <si>
    <t>CESC</t>
  </si>
  <si>
    <t>CGPOWER</t>
  </si>
  <si>
    <t>CHENNPETRO</t>
  </si>
  <si>
    <t>CHOLAFIN</t>
  </si>
  <si>
    <t>CIPLA</t>
  </si>
  <si>
    <t>COALINDIA</t>
  </si>
  <si>
    <t>COFFEEDAY</t>
  </si>
  <si>
    <t>COLPAL</t>
  </si>
  <si>
    <t>CONCOR</t>
  </si>
  <si>
    <t>COROMANDEL</t>
  </si>
  <si>
    <t>COX&amp;KINGS</t>
  </si>
  <si>
    <t>CRISIL</t>
  </si>
  <si>
    <t>CROMPTON</t>
  </si>
  <si>
    <t>CUB</t>
  </si>
  <si>
    <t>CUMMINSIND</t>
  </si>
  <si>
    <t>CYIENT</t>
  </si>
  <si>
    <t>DABUR</t>
  </si>
  <si>
    <t>DALMIABHA</t>
  </si>
  <si>
    <t>DBCORP</t>
  </si>
  <si>
    <t>DBREALTY</t>
  </si>
  <si>
    <t>DCBBANK</t>
  </si>
  <si>
    <t>DHFL</t>
  </si>
  <si>
    <t>DISHTV</t>
  </si>
  <si>
    <t>DIVISLAB</t>
  </si>
  <si>
    <t>DLF</t>
  </si>
  <si>
    <t>DMART</t>
  </si>
  <si>
    <t>DRREDDY</t>
  </si>
  <si>
    <t>ECLERX</t>
  </si>
  <si>
    <t>EDELWEISS</t>
  </si>
  <si>
    <t>EICHERMOT</t>
  </si>
  <si>
    <t>EIHOTEL</t>
  </si>
  <si>
    <t>EMAMILTD</t>
  </si>
  <si>
    <t>ENDURANCE</t>
  </si>
  <si>
    <t>ENGINERSIN</t>
  </si>
  <si>
    <t>EQUITAS</t>
  </si>
  <si>
    <t>ESCORTS</t>
  </si>
  <si>
    <t>EVEREADY</t>
  </si>
  <si>
    <t>EXIDEIND</t>
  </si>
  <si>
    <t>FAGBEARING</t>
  </si>
  <si>
    <t>FEDERALBNK</t>
  </si>
  <si>
    <t>FEL</t>
  </si>
  <si>
    <t>FORTIS</t>
  </si>
  <si>
    <t>GAIL</t>
  </si>
  <si>
    <t>GATI</t>
  </si>
  <si>
    <t>GEPIL</t>
  </si>
  <si>
    <t>GESHIP</t>
  </si>
  <si>
    <t>GET&amp;D</t>
  </si>
  <si>
    <t>GILLETTE</t>
  </si>
  <si>
    <t>GLAXO</t>
  </si>
  <si>
    <t>GLENMARK</t>
  </si>
  <si>
    <t>GMRINFRA</t>
  </si>
  <si>
    <t>GODREJIND</t>
  </si>
  <si>
    <t>GODREJPROP</t>
  </si>
  <si>
    <t>GOLDBEES</t>
  </si>
  <si>
    <t>GPPL</t>
  </si>
  <si>
    <t>GRANULES</t>
  </si>
  <si>
    <t>GRASIM</t>
  </si>
  <si>
    <t>GRUH</t>
  </si>
  <si>
    <t>GSKCONS</t>
  </si>
  <si>
    <t>GSPL</t>
  </si>
  <si>
    <t>GUJFLUORO</t>
  </si>
  <si>
    <t>GUJGASLTD</t>
  </si>
  <si>
    <t>HAVELLS</t>
  </si>
  <si>
    <t>HCC</t>
  </si>
  <si>
    <t>HCLTECH</t>
  </si>
  <si>
    <t>HDFC</t>
  </si>
  <si>
    <t>HDFCBANK</t>
  </si>
  <si>
    <t>HDIL</t>
  </si>
  <si>
    <t>HEROMOTOCO</t>
  </si>
  <si>
    <t>HEXAWARE</t>
  </si>
  <si>
    <t>HINDALCO</t>
  </si>
  <si>
    <t>HINDCOPPER</t>
  </si>
  <si>
    <t>HINDPETRO</t>
  </si>
  <si>
    <t>HINDUNILVR</t>
  </si>
  <si>
    <t>HINDZINC</t>
  </si>
  <si>
    <t>HONAUT</t>
  </si>
  <si>
    <t>HOTELEELA</t>
  </si>
  <si>
    <t>IBREALEST</t>
  </si>
  <si>
    <t>IBULHSGFIN</t>
  </si>
  <si>
    <t>ICICIBANK</t>
  </si>
  <si>
    <t>ICICIPRULI</t>
  </si>
  <si>
    <t>ICIL</t>
  </si>
  <si>
    <t>IDBI</t>
  </si>
  <si>
    <t>IDEA</t>
  </si>
  <si>
    <t>IDFC</t>
  </si>
  <si>
    <t>IDFCBANK</t>
  </si>
  <si>
    <t>IFCI</t>
  </si>
  <si>
    <t>IGL</t>
  </si>
  <si>
    <t>IIFL</t>
  </si>
  <si>
    <t>INDHOTEL</t>
  </si>
  <si>
    <t>INDIACEM</t>
  </si>
  <si>
    <t>INDIANB</t>
  </si>
  <si>
    <t>INDIGO</t>
  </si>
  <si>
    <t>INDUSINDBK</t>
  </si>
  <si>
    <t>INFIBEAM</t>
  </si>
  <si>
    <t>INFRATEL</t>
  </si>
  <si>
    <t>INFY</t>
  </si>
  <si>
    <t>INOXWIND</t>
  </si>
  <si>
    <t>IOB</t>
  </si>
  <si>
    <t>IOC</t>
  </si>
  <si>
    <t>IPCALAB</t>
  </si>
  <si>
    <t>IRB</t>
  </si>
  <si>
    <t>ITC</t>
  </si>
  <si>
    <t>JAGRAN</t>
  </si>
  <si>
    <t>JETAIRWAYS</t>
  </si>
  <si>
    <t>JINDALSTEL</t>
  </si>
  <si>
    <t>JISLJALEQS</t>
  </si>
  <si>
    <t>JKCEMENT</t>
  </si>
  <si>
    <t>JKTYRE</t>
  </si>
  <si>
    <t>JPASSOCIAT</t>
  </si>
  <si>
    <t>JSWENERGY</t>
  </si>
  <si>
    <t>JSWSTEEL</t>
  </si>
  <si>
    <t>JUBILANT</t>
  </si>
  <si>
    <t>JUBLFOOD</t>
  </si>
  <si>
    <t>JUSTDIAL</t>
  </si>
  <si>
    <t>JYOTHYLAB</t>
  </si>
  <si>
    <t>KAJARIACER</t>
  </si>
  <si>
    <t>KANSAINER</t>
  </si>
  <si>
    <t>KARURVYSYA</t>
  </si>
  <si>
    <t>KEC</t>
  </si>
  <si>
    <t>KOTAKBANK</t>
  </si>
  <si>
    <t>KPIT</t>
  </si>
  <si>
    <t>KSCL</t>
  </si>
  <si>
    <t>KTKBANK</t>
  </si>
  <si>
    <t>KWALITY</t>
  </si>
  <si>
    <t>L&amp;TFH</t>
  </si>
  <si>
    <t>LALPATHLAB</t>
  </si>
  <si>
    <t>LICHSGFIN</t>
  </si>
  <si>
    <t>LINDEINDIA</t>
  </si>
  <si>
    <t>LIQUIDBEES</t>
  </si>
  <si>
    <t>LOVABLE</t>
  </si>
  <si>
    <t>LT</t>
  </si>
  <si>
    <t>LUPIN</t>
  </si>
  <si>
    <t>M&amp;M</t>
  </si>
  <si>
    <t>M&amp;MFIN</t>
  </si>
  <si>
    <t>M100</t>
  </si>
  <si>
    <t>M50</t>
  </si>
  <si>
    <t>MAHINDCIE</t>
  </si>
  <si>
    <t>MARICO</t>
  </si>
  <si>
    <t>MARUTI</t>
  </si>
  <si>
    <t>MCDOWELL-N</t>
  </si>
  <si>
    <t>MCLEODRUSS</t>
  </si>
  <si>
    <t>MERCATOR</t>
  </si>
  <si>
    <t>MFSL</t>
  </si>
  <si>
    <t>MINDTREE</t>
  </si>
  <si>
    <t>MOTHERSUMI</t>
  </si>
  <si>
    <t>MPHASIS</t>
  </si>
  <si>
    <t>MRF</t>
  </si>
  <si>
    <t>MRPL</t>
  </si>
  <si>
    <t>MUTHOOTFIN</t>
  </si>
  <si>
    <t>NATCOPHARM</t>
  </si>
  <si>
    <t>NATIONALUM</t>
  </si>
  <si>
    <t>NAUKRI</t>
  </si>
  <si>
    <t>NBCC</t>
  </si>
  <si>
    <t>NCC</t>
  </si>
  <si>
    <t>NETWORK18</t>
  </si>
  <si>
    <t>NH</t>
  </si>
  <si>
    <t>NHPC</t>
  </si>
  <si>
    <t>NIFTYBEES</t>
  </si>
  <si>
    <t>NIITTECH</t>
  </si>
  <si>
    <t>NLCINDIA</t>
  </si>
  <si>
    <t>NMDC</t>
  </si>
  <si>
    <t>NTPC</t>
  </si>
  <si>
    <t>OBEROIRLTY</t>
  </si>
  <si>
    <t>OFSS</t>
  </si>
  <si>
    <t>OIL</t>
  </si>
  <si>
    <t>ONGC</t>
  </si>
  <si>
    <t>ORIENTBANK</t>
  </si>
  <si>
    <t>PAGEIND</t>
  </si>
  <si>
    <t>PCJEWELLER</t>
  </si>
  <si>
    <t>PEL</t>
  </si>
  <si>
    <t>PERSISTENT</t>
  </si>
  <si>
    <t>PETRONET</t>
  </si>
  <si>
    <t>PFC</t>
  </si>
  <si>
    <t>PFIZER</t>
  </si>
  <si>
    <t>PGHH</t>
  </si>
  <si>
    <t>PHOENIXLTD</t>
  </si>
  <si>
    <t>PIDILITIND</t>
  </si>
  <si>
    <t>PIIND</t>
  </si>
  <si>
    <t>PNB</t>
  </si>
  <si>
    <t>POWERGRID</t>
  </si>
  <si>
    <t>PRESTIGE</t>
  </si>
  <si>
    <t>PTC</t>
  </si>
  <si>
    <t>PVR</t>
  </si>
  <si>
    <t>QUICKHEAL</t>
  </si>
  <si>
    <t>RAJESHEXPO</t>
  </si>
  <si>
    <t>RAMCOCEM</t>
  </si>
  <si>
    <t>RBLBANK</t>
  </si>
  <si>
    <t>RCOM</t>
  </si>
  <si>
    <t>RDEL</t>
  </si>
  <si>
    <t>RECLTD</t>
  </si>
  <si>
    <t>RELAXO</t>
  </si>
  <si>
    <t>RELCAPITAL</t>
  </si>
  <si>
    <t>RELIANCE</t>
  </si>
  <si>
    <t>RELINFRA</t>
  </si>
  <si>
    <t>RENUKA</t>
  </si>
  <si>
    <t>ROLTA</t>
  </si>
  <si>
    <t>RPOWER</t>
  </si>
  <si>
    <t>SADBHAV</t>
  </si>
  <si>
    <t>SAIL</t>
  </si>
  <si>
    <t>SANOFI</t>
  </si>
  <si>
    <t>SBIN</t>
  </si>
  <si>
    <t>SCHAND</t>
  </si>
  <si>
    <t>SHREECEM</t>
  </si>
  <si>
    <t>SHRIRAMCIT</t>
  </si>
  <si>
    <t>SIEMENS</t>
  </si>
  <si>
    <t>SINTEX</t>
  </si>
  <si>
    <t>SJVN</t>
  </si>
  <si>
    <t>SKFINDIA</t>
  </si>
  <si>
    <t>SNOWMAN</t>
  </si>
  <si>
    <t>SOLARINDS</t>
  </si>
  <si>
    <t>SOUTHBANK</t>
  </si>
  <si>
    <t>SPARC</t>
  </si>
  <si>
    <t>SRF</t>
  </si>
  <si>
    <t>SRTRANSFIN</t>
  </si>
  <si>
    <t>STAR</t>
  </si>
  <si>
    <t>SUNDARMFIN</t>
  </si>
  <si>
    <t>SUNPHARMA</t>
  </si>
  <si>
    <t>SUNTV</t>
  </si>
  <si>
    <t>SUPREMEIND</t>
  </si>
  <si>
    <t>SUZLON</t>
  </si>
  <si>
    <t>SYMPHONY</t>
  </si>
  <si>
    <t>SYNDIBANK</t>
  </si>
  <si>
    <t>SYNGENE</t>
  </si>
  <si>
    <t>TATACHEM</t>
  </si>
  <si>
    <t>TATACOFFEE</t>
  </si>
  <si>
    <t>TATACOMM</t>
  </si>
  <si>
    <t>TATAELXSI</t>
  </si>
  <si>
    <t>TATAGLOBAL</t>
  </si>
  <si>
    <t>TATAMOTORS</t>
  </si>
  <si>
    <t>TATAMTRDVR</t>
  </si>
  <si>
    <t>TATAPOWER</t>
  </si>
  <si>
    <t>TATASTEEL</t>
  </si>
  <si>
    <t>TCS</t>
  </si>
  <si>
    <t>TECHM</t>
  </si>
  <si>
    <t>THERMAX</t>
  </si>
  <si>
    <t>THOMASCOOK</t>
  </si>
  <si>
    <t>THYROCARE</t>
  </si>
  <si>
    <t>TITAN</t>
  </si>
  <si>
    <t>TORNTPHARM</t>
  </si>
  <si>
    <t>TORNTPOWER</t>
  </si>
  <si>
    <t>TRENT</t>
  </si>
  <si>
    <t>TTKPRESTIG</t>
  </si>
  <si>
    <t>TUBEINVEST</t>
  </si>
  <si>
    <t>TV18BRDCST</t>
  </si>
  <si>
    <t>TVSMOTOR</t>
  </si>
  <si>
    <t>UBL</t>
  </si>
  <si>
    <t>UCOBANK</t>
  </si>
  <si>
    <t>UJJIVAN</t>
  </si>
  <si>
    <t>ULTRACEMCO</t>
  </si>
  <si>
    <t>UNIONBANK</t>
  </si>
  <si>
    <t>UNITECH</t>
  </si>
  <si>
    <t>UPL</t>
  </si>
  <si>
    <t>VAKRANGEE</t>
  </si>
  <si>
    <t>VEDL</t>
  </si>
  <si>
    <t>VGUARD</t>
  </si>
  <si>
    <t>VIDEOIND</t>
  </si>
  <si>
    <t>VIJAYABANK</t>
  </si>
  <si>
    <t>VOLTAS</t>
  </si>
  <si>
    <t>VTL</t>
  </si>
  <si>
    <t>WABCOINDIA</t>
  </si>
  <si>
    <t>WHIRLPOOL</t>
  </si>
  <si>
    <t>WIPRO</t>
  </si>
  <si>
    <t>WOCKPHARMA</t>
  </si>
  <si>
    <t>WONDERLA</t>
  </si>
  <si>
    <t>YESBANK</t>
  </si>
  <si>
    <t>ZEEL</t>
  </si>
  <si>
    <t>20.8</t>
  </si>
  <si>
    <t>1880</t>
  </si>
  <si>
    <t>27.8</t>
  </si>
  <si>
    <t>23.8</t>
  </si>
  <si>
    <t>285</t>
  </si>
  <si>
    <t>#N/A</t>
  </si>
  <si>
    <t>19.15</t>
  </si>
  <si>
    <t>142</t>
  </si>
  <si>
    <t>520</t>
  </si>
  <si>
    <t>398.5</t>
  </si>
  <si>
    <t>137.1</t>
  </si>
  <si>
    <t>59.05</t>
  </si>
  <si>
    <t>399</t>
  </si>
  <si>
    <t>792</t>
  </si>
  <si>
    <t>224</t>
  </si>
  <si>
    <t>39.4</t>
  </si>
  <si>
    <t>540</t>
  </si>
  <si>
    <t>13844.8</t>
  </si>
  <si>
    <t>938</t>
  </si>
  <si>
    <t>178.1</t>
  </si>
  <si>
    <t>1409.95</t>
  </si>
  <si>
    <t>169.95</t>
  </si>
  <si>
    <t>1816.45</t>
  </si>
  <si>
    <t>140.2</t>
  </si>
  <si>
    <t>413.3</t>
  </si>
  <si>
    <t>33</t>
  </si>
  <si>
    <t>1435</t>
  </si>
  <si>
    <t>1338.5</t>
  </si>
  <si>
    <t>1800</t>
  </si>
  <si>
    <t>71.75</t>
  </si>
  <si>
    <t>1890</t>
  </si>
  <si>
    <t>171.1</t>
  </si>
  <si>
    <t>814.4</t>
  </si>
  <si>
    <t>278.85</t>
  </si>
  <si>
    <t>55.7</t>
  </si>
  <si>
    <t>530</t>
  </si>
  <si>
    <t>1267</t>
  </si>
  <si>
    <t>285.3</t>
  </si>
  <si>
    <t>390.4</t>
  </si>
  <si>
    <t>297.4</t>
  </si>
  <si>
    <t>56.5</t>
  </si>
  <si>
    <t>111.1</t>
  </si>
  <si>
    <t>1150</t>
  </si>
  <si>
    <t>916</t>
  </si>
  <si>
    <t>523</t>
  </si>
  <si>
    <t>2097.45</t>
  </si>
  <si>
    <t>726</t>
  </si>
  <si>
    <t>771.5</t>
  </si>
  <si>
    <t>88.55</t>
  </si>
  <si>
    <t>505.55</t>
  </si>
  <si>
    <t>2890</t>
  </si>
  <si>
    <t>406.05</t>
  </si>
  <si>
    <t>332.45</t>
  </si>
  <si>
    <t>5435</t>
  </si>
  <si>
    <t>15.95</t>
  </si>
  <si>
    <t>2565</t>
  </si>
  <si>
    <t>1649</t>
  </si>
  <si>
    <t>178</t>
  </si>
  <si>
    <t>226.9</t>
  </si>
  <si>
    <t>2530.49</t>
  </si>
  <si>
    <t>160</t>
  </si>
  <si>
    <t>158</t>
  </si>
  <si>
    <t>1461.8</t>
  </si>
  <si>
    <t>640.05</t>
  </si>
  <si>
    <t>181.8</t>
  </si>
  <si>
    <t>1720</t>
  </si>
  <si>
    <t>249.25</t>
  </si>
  <si>
    <t>142.65</t>
  </si>
  <si>
    <t>830.3</t>
  </si>
  <si>
    <t>1168</t>
  </si>
  <si>
    <t>417.5</t>
  </si>
  <si>
    <t>138.35</t>
  </si>
  <si>
    <t>354.7</t>
  </si>
  <si>
    <t>4150</t>
  </si>
  <si>
    <t>24315</t>
  </si>
  <si>
    <t>525.95</t>
  </si>
  <si>
    <t>4105</t>
  </si>
  <si>
    <t>1086</t>
  </si>
  <si>
    <t>534.7</t>
  </si>
  <si>
    <t>352</t>
  </si>
  <si>
    <t>1811.35</t>
  </si>
  <si>
    <t>86.4</t>
  </si>
  <si>
    <t>267</t>
  </si>
  <si>
    <t>1224.6</t>
  </si>
  <si>
    <t>977.5</t>
  </si>
  <si>
    <t>82.4</t>
  </si>
  <si>
    <t>415.5</t>
  </si>
  <si>
    <t>1202.5</t>
  </si>
  <si>
    <t>565.2</t>
  </si>
  <si>
    <t>251.25</t>
  </si>
  <si>
    <t>247.75</t>
  </si>
  <si>
    <t>1072</t>
  </si>
  <si>
    <t>1181.05</t>
  </si>
  <si>
    <t>442.15</t>
  </si>
  <si>
    <t>277</t>
  </si>
  <si>
    <t>1853</t>
  </si>
  <si>
    <t>215.75</t>
  </si>
  <si>
    <t>171</t>
  </si>
  <si>
    <t>948</t>
  </si>
  <si>
    <t>524</t>
  </si>
  <si>
    <t>318.45</t>
  </si>
  <si>
    <t>2650</t>
  </si>
  <si>
    <t>380</t>
  </si>
  <si>
    <t>40.75</t>
  </si>
  <si>
    <t>196.45</t>
  </si>
  <si>
    <t>456.35</t>
  </si>
  <si>
    <t>76.8</t>
  </si>
  <si>
    <t>681.45</t>
  </si>
  <si>
    <t>191</t>
  </si>
  <si>
    <t>922.1</t>
  </si>
  <si>
    <t>2202</t>
  </si>
  <si>
    <t>1288.75</t>
  </si>
  <si>
    <t>229.3</t>
  </si>
  <si>
    <t>31960</t>
  </si>
  <si>
    <t>131.2</t>
  </si>
  <si>
    <t>1153</t>
  </si>
  <si>
    <t>930</t>
  </si>
  <si>
    <t>167.8</t>
  </si>
  <si>
    <t>671.35</t>
  </si>
  <si>
    <t>308</t>
  </si>
  <si>
    <t>217.5</t>
  </si>
  <si>
    <t>114.5</t>
  </si>
  <si>
    <t>37.4</t>
  </si>
  <si>
    <t>164.25</t>
  </si>
  <si>
    <t>119.45</t>
  </si>
  <si>
    <t>707</t>
  </si>
  <si>
    <t>385</t>
  </si>
  <si>
    <t>376.1</t>
  </si>
  <si>
    <t>5350</t>
  </si>
  <si>
    <t>2395</t>
  </si>
  <si>
    <t>689</t>
  </si>
  <si>
    <t>18.55</t>
  </si>
  <si>
    <t>637.9</t>
  </si>
  <si>
    <t>507.75</t>
  </si>
  <si>
    <t>2551.25</t>
  </si>
  <si>
    <t>132.45</t>
  </si>
  <si>
    <t>1125</t>
  </si>
  <si>
    <t>507</t>
  </si>
  <si>
    <t>5436</t>
  </si>
  <si>
    <t>186.7</t>
  </si>
  <si>
    <t>812.5</t>
  </si>
  <si>
    <t>759</t>
  </si>
  <si>
    <t>494</t>
  </si>
  <si>
    <t>886</t>
  </si>
  <si>
    <t>1720.45</t>
  </si>
  <si>
    <t>1788.95</t>
  </si>
  <si>
    <t>68.75</t>
  </si>
  <si>
    <t>3940.05</t>
  </si>
  <si>
    <t>253.9</t>
  </si>
  <si>
    <t>228.2</t>
  </si>
  <si>
    <t>61.8</t>
  </si>
  <si>
    <t>457.35</t>
  </si>
  <si>
    <t>1177.95</t>
  </si>
  <si>
    <t>286</t>
  </si>
  <si>
    <t>12650</t>
  </si>
  <si>
    <t>23.25</t>
  </si>
  <si>
    <t>261.8</t>
  </si>
  <si>
    <t>1197.05</t>
  </si>
  <si>
    <t>300</t>
  </si>
  <si>
    <t>437.6</t>
  </si>
  <si>
    <t>146.95</t>
  </si>
  <si>
    <t>57.25</t>
  </si>
  <si>
    <t>93.1</t>
  </si>
  <si>
    <t>58.65</t>
  </si>
  <si>
    <t>57.75</t>
  </si>
  <si>
    <t>26.05</t>
  </si>
  <si>
    <t>1200.25</t>
  </si>
  <si>
    <t>593.8</t>
  </si>
  <si>
    <t>129.45</t>
  </si>
  <si>
    <t>199</t>
  </si>
  <si>
    <t>305</t>
  </si>
  <si>
    <t>1287</t>
  </si>
  <si>
    <t>1652</t>
  </si>
  <si>
    <t>1457</t>
  </si>
  <si>
    <t>966.5</t>
  </si>
  <si>
    <t>139.2</t>
  </si>
  <si>
    <t>24.6</t>
  </si>
  <si>
    <t>430</t>
  </si>
  <si>
    <t>466.5</t>
  </si>
  <si>
    <t>225.05</t>
  </si>
  <si>
    <t>279.5</t>
  </si>
  <si>
    <t>180.85</t>
  </si>
  <si>
    <t>633.5</t>
  </si>
  <si>
    <t>143.6</t>
  </si>
  <si>
    <t>101.15</t>
  </si>
  <si>
    <t>1022.5</t>
  </si>
  <si>
    <t>165.8</t>
  </si>
  <si>
    <t>28.85</t>
  </si>
  <si>
    <t>69.05</t>
  </si>
  <si>
    <t>699</t>
  </si>
  <si>
    <t>1265</t>
  </si>
  <si>
    <t>373.5</t>
  </si>
  <si>
    <t>383.55</t>
  </si>
  <si>
    <t>641.45</t>
  </si>
  <si>
    <t>455.45</t>
  </si>
  <si>
    <t>139.95</t>
  </si>
  <si>
    <t>298.55</t>
  </si>
  <si>
    <t>996.75</t>
  </si>
  <si>
    <t>123.2</t>
  </si>
  <si>
    <t>689.7</t>
  </si>
  <si>
    <t>154.8</t>
  </si>
  <si>
    <t>139.1</t>
  </si>
  <si>
    <t>176.5</t>
  </si>
  <si>
    <t>838.6</t>
  </si>
  <si>
    <t>688.5</t>
  </si>
  <si>
    <t>422.15</t>
  </si>
  <si>
    <t>1000</t>
  </si>
  <si>
    <t>242.5</t>
  </si>
  <si>
    <t>1180.2</t>
  </si>
  <si>
    <t>982.1</t>
  </si>
  <si>
    <t>1401</t>
  </si>
  <si>
    <t>424.7</t>
  </si>
  <si>
    <t>19.24</t>
  </si>
  <si>
    <t>96.95</t>
  </si>
  <si>
    <t>252</t>
  </si>
  <si>
    <t>334.2</t>
  </si>
  <si>
    <t>7845</t>
  </si>
  <si>
    <t>2567</t>
  </si>
  <si>
    <t>181.35</t>
  </si>
  <si>
    <t>41.6</t>
  </si>
  <si>
    <t>610</t>
  </si>
  <si>
    <t>484</t>
  </si>
  <si>
    <t>340</t>
  </si>
  <si>
    <t>595.4</t>
  </si>
  <si>
    <t>67799</t>
  </si>
  <si>
    <t>132.2</t>
  </si>
  <si>
    <t>477.9</t>
  </si>
  <si>
    <t>953</t>
  </si>
  <si>
    <t>69.1</t>
  </si>
  <si>
    <t>1031</t>
  </si>
  <si>
    <t>213.7</t>
  </si>
  <si>
    <t>90.2</t>
  </si>
  <si>
    <t>54.75</t>
  </si>
  <si>
    <t>304</t>
  </si>
  <si>
    <t>31.05</t>
  </si>
  <si>
    <t>1034.05</t>
  </si>
  <si>
    <t>499.5</t>
  </si>
  <si>
    <t>99.6</t>
  </si>
  <si>
    <t>126.1</t>
  </si>
  <si>
    <t>174.25</t>
  </si>
  <si>
    <t>384.5</t>
  </si>
  <si>
    <t>3600</t>
  </si>
  <si>
    <t>286.05</t>
  </si>
  <si>
    <t>165.5</t>
  </si>
  <si>
    <t>139.6</t>
  </si>
  <si>
    <t>16450</t>
  </si>
  <si>
    <t>271.7</t>
  </si>
  <si>
    <t>2967</t>
  </si>
  <si>
    <t>622.75</t>
  </si>
  <si>
    <t>212.5</t>
  </si>
  <si>
    <t>1803</t>
  </si>
  <si>
    <t>8040</t>
  </si>
  <si>
    <t>501.9</t>
  </si>
  <si>
    <t>815.05</t>
  </si>
  <si>
    <t>751.4</t>
  </si>
  <si>
    <t>152</t>
  </si>
  <si>
    <t>225.5</t>
  </si>
  <si>
    <t>264.3</t>
  </si>
  <si>
    <t>123.3</t>
  </si>
  <si>
    <t>1431.4</t>
  </si>
  <si>
    <t>738.2</t>
  </si>
  <si>
    <t>693</t>
  </si>
  <si>
    <t>23.75</t>
  </si>
  <si>
    <t>181.65</t>
  </si>
  <si>
    <t>489.6</t>
  </si>
  <si>
    <t>781.25</t>
  </si>
  <si>
    <t>1618</t>
  </si>
  <si>
    <t>544</t>
  </si>
  <si>
    <t>56.4</t>
  </si>
  <si>
    <t>42.95</t>
  </si>
  <si>
    <t>289.45</t>
  </si>
  <si>
    <t>62.15</t>
  </si>
  <si>
    <t>4301</t>
  </si>
  <si>
    <t>310.6</t>
  </si>
  <si>
    <t>493</t>
  </si>
  <si>
    <t>18050</t>
  </si>
  <si>
    <t>2155</t>
  </si>
  <si>
    <t>1359.05</t>
  </si>
  <si>
    <t>36.4</t>
  </si>
  <si>
    <t>33.25</t>
  </si>
  <si>
    <t>1560</t>
  </si>
  <si>
    <t>56.8</t>
  </si>
  <si>
    <t>892</t>
  </si>
  <si>
    <t>29.3</t>
  </si>
  <si>
    <t>380.95</t>
  </si>
  <si>
    <t>1546</t>
  </si>
  <si>
    <t>988.95</t>
  </si>
  <si>
    <t>1047.2</t>
  </si>
  <si>
    <t>1750</t>
  </si>
  <si>
    <t>506.25</t>
  </si>
  <si>
    <t>753.55</t>
  </si>
  <si>
    <t>1087</t>
  </si>
  <si>
    <t>17.35</t>
  </si>
  <si>
    <t>1376.65</t>
  </si>
  <si>
    <t>71.65</t>
  </si>
  <si>
    <t>469.6</t>
  </si>
  <si>
    <t>606</t>
  </si>
  <si>
    <t>127.5</t>
  </si>
  <si>
    <t>653</t>
  </si>
  <si>
    <t>1734.05</t>
  </si>
  <si>
    <t>170.5</t>
  </si>
  <si>
    <t>430.05</t>
  </si>
  <si>
    <t>250.45</t>
  </si>
  <si>
    <t>80</t>
  </si>
  <si>
    <t>600.8</t>
  </si>
  <si>
    <t>2507.4</t>
  </si>
  <si>
    <t>405.9</t>
  </si>
  <si>
    <t>904</t>
  </si>
  <si>
    <t>710</t>
  </si>
  <si>
    <t>612.35</t>
  </si>
  <si>
    <t>1282.35</t>
  </si>
  <si>
    <t>201.4</t>
  </si>
  <si>
    <t>283</t>
  </si>
  <si>
    <t>6280</t>
  </si>
  <si>
    <t>768</t>
  </si>
  <si>
    <t>38.6</t>
  </si>
  <si>
    <t>601.5</t>
  </si>
  <si>
    <t>823</t>
  </si>
  <si>
    <t>32.5</t>
  </si>
  <si>
    <t>330</t>
  </si>
  <si>
    <t>4045.1</t>
  </si>
  <si>
    <t>146.8</t>
  </si>
  <si>
    <t>8.8</t>
  </si>
  <si>
    <t>879.45</t>
  </si>
  <si>
    <t>464.55</t>
  </si>
  <si>
    <t>288.4</t>
  </si>
  <si>
    <t>185.15</t>
  </si>
  <si>
    <t>22.6</t>
  </si>
  <si>
    <t>67.35</t>
  </si>
  <si>
    <t>537</t>
  </si>
  <si>
    <t>1202</t>
  </si>
  <si>
    <t>5644.95</t>
  </si>
  <si>
    <t>1195</t>
  </si>
  <si>
    <t>287.95</t>
  </si>
  <si>
    <t>602</t>
  </si>
  <si>
    <t>346.5</t>
  </si>
  <si>
    <t>1798.5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</si>
</sst>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2" fillId="15" borderId="2" xfId="1" applyFill="1" applyBorder="1"/>
    <xf numFmtId="0" fontId="2" fillId="16" borderId="2" xfId="1" applyFill="1" applyBorder="1"/>
    <xf numFmtId="0" fontId="0" fillId="0" borderId="0" xfId="0" quotePrefix="1" applyNumberFormat="1" applyAlignment="1"/>
    <xf numFmtId="0" fontId="0" fillId="0" borderId="0" xfId="0" applyNumberFormat="1" applyAlignment="1"/>
  </cellXfs>
  <cellStyles count="24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Comma 2" xfId="14"/>
    <cellStyle name="Comma 3" xfId="15"/>
    <cellStyle name="Normal" xfId="0" builtinId="0"/>
    <cellStyle name="Normal 2" xfId="1"/>
    <cellStyle name="Normal 2 2" xfId="16"/>
    <cellStyle name="Normal 3" xfId="17"/>
    <cellStyle name="Normal 3 2" xfId="18"/>
    <cellStyle name="Normal 4" xfId="19"/>
    <cellStyle name="Note 2" xfId="20"/>
    <cellStyle name="Note 2 2" xfId="21"/>
    <cellStyle name="Percent 2" xfId="22"/>
    <cellStyle name="Percent 3" xfId="23"/>
  </cellStyles>
  <dxfs count="12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1"/>
      <tableStyleElement type="headerRow" dxfId="10"/>
      <tableStyleElement type="firstRowStripe" dxfId="9"/>
    </tableStyle>
    <tableStyle name="TableStyleQueryResult" pivot="0" count="3">
      <tableStyleElement type="wholeTable" dxfId="8"/>
      <tableStyleElement type="headerRow" dxfId="7"/>
      <tableStyleElement type="firstRowStripe" dxfId="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 unboundColumnsRight="1">
    <queryTableFields count="4">
      <queryTableField id="1" name="Scrip" tableColumnId="1"/>
      <queryTableField id="2" name="LTP" tableColumnId="2"/>
      <queryTableField id="3" name="Leverag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_0" displayName="Table_0" ref="A1:D340" tableType="queryTable" totalsRowShown="0" headerRowDxfId="5" dataDxfId="4">
  <autoFilter ref="A1:D340"/>
  <tableColumns count="4">
    <tableColumn id="1" uniqueName="1" name="Scrip" queryTableFieldId="1" dataDxfId="3"/>
    <tableColumn id="2" uniqueName="2" name="LTP" queryTableFieldId="2" dataDxfId="2"/>
    <tableColumn id="3" uniqueName="3" name="Leverage" queryTableFieldId="3" dataDxfId="1"/>
    <tableColumn id="4" uniqueName="4" name="BO Qty" queryTableFieldId="4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40"/>
  <sheetViews>
    <sheetView tabSelected="1" workbookViewId="0">
      <selection activeCell="D4" sqref="D4"/>
    </sheetView>
  </sheetViews>
  <sheetFormatPr defaultRowHeight="15" x14ac:dyDescent="0.25"/>
  <cols>
    <col min="1" max="1" width="14.140625" customWidth="1"/>
    <col min="2" max="2" width="7.5703125" bestFit="1" customWidth="1"/>
    <col min="3" max="3" width="11.28515625" bestFit="1" customWidth="1"/>
    <col min="4" max="4" width="9.42578125" bestFit="1" customWidth="1"/>
    <col min="5" max="5" width="11.28515625" bestFit="1" customWidth="1"/>
    <col min="8" max="8" width="18.7109375" bestFit="1" customWidth="1"/>
  </cols>
  <sheetData>
    <row r="1" spans="1:9" x14ac:dyDescent="0.25">
      <c r="A1" s="4" t="s">
        <v>0</v>
      </c>
      <c r="B1" s="4" t="s">
        <v>1</v>
      </c>
      <c r="C1" s="3" t="s">
        <v>2</v>
      </c>
      <c r="D1" s="4" t="s">
        <v>3</v>
      </c>
    </row>
    <row r="2" spans="1:9" x14ac:dyDescent="0.25">
      <c r="A2" s="4" t="s">
        <v>4</v>
      </c>
      <c r="B2" s="4" t="s">
        <v>362</v>
      </c>
      <c r="C2" s="3" t="s">
        <v>345</v>
      </c>
      <c r="D2" s="4">
        <f>ROUNDDOWN(($I$9*Table_0[[#This Row],[Leverage]])/($I$10*Table_0[[#This Row],[LTP]]),0)</f>
        <v>15</v>
      </c>
    </row>
    <row r="3" spans="1:9" x14ac:dyDescent="0.25">
      <c r="A3" s="4" t="s">
        <v>5</v>
      </c>
      <c r="B3" s="4" t="s">
        <v>363</v>
      </c>
      <c r="C3" s="3" t="s">
        <v>345</v>
      </c>
      <c r="D3" s="4">
        <f>ROUNDDOWN(($I$9*Table_0[[#This Row],[Leverage]])/($I$10*Table_0[[#This Row],[LTP]]),0)</f>
        <v>221</v>
      </c>
    </row>
    <row r="4" spans="1:9" x14ac:dyDescent="0.25">
      <c r="A4" s="4" t="s">
        <v>6</v>
      </c>
      <c r="B4" s="4" t="s">
        <v>364</v>
      </c>
      <c r="C4" s="3" t="s">
        <v>345</v>
      </c>
      <c r="D4" s="4">
        <f>ROUNDDOWN(($I$9*Table_0[[#This Row],[Leverage]])/($I$10*Table_0[[#This Row],[LTP]]),0)</f>
        <v>1167</v>
      </c>
    </row>
    <row r="5" spans="1:9" x14ac:dyDescent="0.25">
      <c r="A5" s="4" t="s">
        <v>7</v>
      </c>
      <c r="B5" s="4" t="s">
        <v>365</v>
      </c>
      <c r="C5" s="3" t="s">
        <v>345</v>
      </c>
      <c r="D5" s="4">
        <f>ROUNDDOWN(($I$9*Table_0[[#This Row],[Leverage]])/($I$10*Table_0[[#This Row],[LTP]]),0)</f>
        <v>147</v>
      </c>
    </row>
    <row r="6" spans="1:9" x14ac:dyDescent="0.25">
      <c r="A6" s="4" t="s">
        <v>8</v>
      </c>
      <c r="B6" s="4" t="s">
        <v>366</v>
      </c>
      <c r="C6" s="3" t="s">
        <v>345</v>
      </c>
      <c r="D6" s="4">
        <f>ROUNDDOWN(($I$9*Table_0[[#This Row],[Leverage]])/($I$10*Table_0[[#This Row],[LTP]]),0)</f>
        <v>1223</v>
      </c>
    </row>
    <row r="7" spans="1:9" x14ac:dyDescent="0.25">
      <c r="A7" s="4" t="s">
        <v>9</v>
      </c>
      <c r="B7" s="4" t="s">
        <v>346</v>
      </c>
      <c r="C7" s="3" t="s">
        <v>347</v>
      </c>
      <c r="D7" s="4">
        <f>ROUNDDOWN(($I$9*Table_0[[#This Row],[Leverage]])/($I$10*Table_0[[#This Row],[LTP]]),0)</f>
        <v>147</v>
      </c>
    </row>
    <row r="8" spans="1:9" x14ac:dyDescent="0.25">
      <c r="A8" s="4" t="s">
        <v>10</v>
      </c>
      <c r="B8" s="4" t="s">
        <v>367</v>
      </c>
      <c r="C8" s="3" t="s">
        <v>347</v>
      </c>
      <c r="D8" s="4">
        <f>ROUNDDOWN(($I$9*Table_0[[#This Row],[Leverage]])/($I$10*Table_0[[#This Row],[LTP]]),0)</f>
        <v>153</v>
      </c>
    </row>
    <row r="9" spans="1:9" x14ac:dyDescent="0.25">
      <c r="A9" s="4" t="s">
        <v>11</v>
      </c>
      <c r="B9" s="4" t="s">
        <v>368</v>
      </c>
      <c r="C9" s="3" t="s">
        <v>345</v>
      </c>
      <c r="D9" s="4">
        <f>ROUNDDOWN(($I$9*Table_0[[#This Row],[Leverage]])/($I$10*Table_0[[#This Row],[LTP]]),0)</f>
        <v>1483</v>
      </c>
      <c r="H9" s="1" t="s">
        <v>12</v>
      </c>
      <c r="I9" s="2">
        <v>10000</v>
      </c>
    </row>
    <row r="10" spans="1:9" x14ac:dyDescent="0.25">
      <c r="A10" s="4" t="s">
        <v>13</v>
      </c>
      <c r="B10" s="4" t="s">
        <v>369</v>
      </c>
      <c r="C10" s="3" t="s">
        <v>345</v>
      </c>
      <c r="D10" s="4">
        <f>ROUNDDOWN(($I$9*Table_0[[#This Row],[Leverage]])/($I$10*Table_0[[#This Row],[LTP]]),0)</f>
        <v>503</v>
      </c>
      <c r="H10" s="1" t="s">
        <v>14</v>
      </c>
      <c r="I10" s="2">
        <v>1</v>
      </c>
    </row>
    <row r="11" spans="1:9" x14ac:dyDescent="0.25">
      <c r="A11" s="4" t="s">
        <v>15</v>
      </c>
      <c r="B11" s="4" t="s">
        <v>370</v>
      </c>
      <c r="C11" s="3" t="s">
        <v>348</v>
      </c>
      <c r="D11" s="4">
        <f>ROUNDDOWN(($I$9*Table_0[[#This Row],[Leverage]])/($I$10*Table_0[[#This Row],[LTP]]),0)</f>
        <v>7212</v>
      </c>
    </row>
    <row r="12" spans="1:9" x14ac:dyDescent="0.25">
      <c r="A12" s="4" t="s">
        <v>16</v>
      </c>
      <c r="B12" s="4" t="s">
        <v>371</v>
      </c>
      <c r="C12" s="3" t="s">
        <v>345</v>
      </c>
      <c r="D12" s="4">
        <f>ROUNDDOWN(($I$9*Table_0[[#This Row],[Leverage]])/($I$10*Table_0[[#This Row],[LTP]]),0)</f>
        <v>144</v>
      </c>
    </row>
    <row r="13" spans="1:9" x14ac:dyDescent="0.25">
      <c r="A13" s="4" t="s">
        <v>17</v>
      </c>
      <c r="B13" s="4" t="s">
        <v>372</v>
      </c>
      <c r="C13" s="3" t="s">
        <v>345</v>
      </c>
      <c r="D13" s="4">
        <f>ROUNDDOWN(($I$9*Table_0[[#This Row],[Leverage]])/($I$10*Table_0[[#This Row],[LTP]]),0)</f>
        <v>155</v>
      </c>
    </row>
    <row r="14" spans="1:9" x14ac:dyDescent="0.25">
      <c r="A14" s="4" t="s">
        <v>18</v>
      </c>
      <c r="B14" s="4" t="s">
        <v>373</v>
      </c>
      <c r="C14" s="3" t="s">
        <v>345</v>
      </c>
      <c r="D14" s="4">
        <f>ROUNDDOWN(($I$9*Table_0[[#This Row],[Leverage]])/($I$10*Table_0[[#This Row],[LTP]]),0)</f>
        <v>115</v>
      </c>
    </row>
    <row r="15" spans="1:9" x14ac:dyDescent="0.25">
      <c r="A15" s="4" t="s">
        <v>19</v>
      </c>
      <c r="B15" s="4" t="s">
        <v>374</v>
      </c>
      <c r="C15" s="3" t="s">
        <v>347</v>
      </c>
      <c r="D15" s="4">
        <f>ROUNDDOWN(($I$9*Table_0[[#This Row],[Leverage]])/($I$10*Table_0[[#This Row],[LTP]]),0)</f>
        <v>3874</v>
      </c>
    </row>
    <row r="16" spans="1:9" x14ac:dyDescent="0.25">
      <c r="A16" s="4" t="s">
        <v>20</v>
      </c>
      <c r="B16" s="4" t="s">
        <v>375</v>
      </c>
      <c r="C16" s="3" t="s">
        <v>345</v>
      </c>
      <c r="D16" s="4">
        <f>ROUNDDOWN(($I$9*Table_0[[#This Row],[Leverage]])/($I$10*Table_0[[#This Row],[LTP]]),0)</f>
        <v>110</v>
      </c>
    </row>
    <row r="17" spans="1:4" x14ac:dyDescent="0.25">
      <c r="A17" s="4" t="s">
        <v>21</v>
      </c>
      <c r="B17" s="4" t="s">
        <v>376</v>
      </c>
      <c r="C17" s="3" t="s">
        <v>345</v>
      </c>
      <c r="D17" s="4">
        <f>ROUNDDOWN(($I$9*Table_0[[#This Row],[Leverage]])/($I$10*Table_0[[#This Row],[LTP]]),0)</f>
        <v>1215</v>
      </c>
    </row>
    <row r="18" spans="1:4" x14ac:dyDescent="0.25">
      <c r="A18" s="4" t="s">
        <v>22</v>
      </c>
      <c r="B18" s="4" t="s">
        <v>377</v>
      </c>
      <c r="C18" s="3" t="s">
        <v>347</v>
      </c>
      <c r="D18" s="4">
        <f>ROUNDDOWN(($I$9*Table_0[[#This Row],[Leverage]])/($I$10*Table_0[[#This Row],[LTP]]),0)</f>
        <v>341</v>
      </c>
    </row>
    <row r="19" spans="1:4" x14ac:dyDescent="0.25">
      <c r="A19" s="4" t="s">
        <v>23</v>
      </c>
      <c r="B19" s="4" t="s">
        <v>378</v>
      </c>
      <c r="C19" s="3" t="s">
        <v>347</v>
      </c>
      <c r="D19" s="4">
        <f>ROUNDDOWN(($I$9*Table_0[[#This Row],[Leverage]])/($I$10*Table_0[[#This Row],[LTP]]),0)</f>
        <v>996</v>
      </c>
    </row>
    <row r="20" spans="1:4" x14ac:dyDescent="0.25">
      <c r="A20" s="4" t="s">
        <v>24</v>
      </c>
      <c r="B20" s="4" t="s">
        <v>379</v>
      </c>
      <c r="C20" s="3" t="s">
        <v>347</v>
      </c>
      <c r="D20" s="4">
        <f>ROUNDDOWN(($I$9*Table_0[[#This Row],[Leverage]])/($I$10*Table_0[[#This Row],[LTP]]),0)</f>
        <v>4991</v>
      </c>
    </row>
    <row r="21" spans="1:4" x14ac:dyDescent="0.25">
      <c r="A21" s="4" t="s">
        <v>25</v>
      </c>
      <c r="B21" s="4" t="s">
        <v>380</v>
      </c>
      <c r="C21" s="3" t="s">
        <v>345</v>
      </c>
      <c r="D21" s="4">
        <f>ROUNDDOWN(($I$9*Table_0[[#This Row],[Leverage]])/($I$10*Table_0[[#This Row],[LTP]]),0)</f>
        <v>392</v>
      </c>
    </row>
    <row r="22" spans="1:4" x14ac:dyDescent="0.25">
      <c r="A22" s="4" t="s">
        <v>26</v>
      </c>
      <c r="B22" s="4" t="s">
        <v>381</v>
      </c>
      <c r="C22" s="3" t="s">
        <v>347</v>
      </c>
      <c r="D22" s="4">
        <f>ROUNDDOWN(($I$9*Table_0[[#This Row],[Leverage]])/($I$10*Table_0[[#This Row],[LTP]]),0)</f>
        <v>219</v>
      </c>
    </row>
    <row r="23" spans="1:4" x14ac:dyDescent="0.25">
      <c r="A23" s="4" t="s">
        <v>27</v>
      </c>
      <c r="B23" s="4" t="s">
        <v>382</v>
      </c>
      <c r="C23" s="3" t="s">
        <v>347</v>
      </c>
      <c r="D23" s="4">
        <f>ROUNDDOWN(($I$9*Table_0[[#This Row],[Leverage]])/($I$10*Table_0[[#This Row],[LTP]]),0)</f>
        <v>974</v>
      </c>
    </row>
    <row r="24" spans="1:4" x14ac:dyDescent="0.25">
      <c r="A24" s="4" t="s">
        <v>28</v>
      </c>
      <c r="B24" s="4" t="s">
        <v>383</v>
      </c>
      <c r="C24" s="3" t="s">
        <v>347</v>
      </c>
      <c r="D24" s="4">
        <f>ROUNDDOWN(($I$9*Table_0[[#This Row],[Leverage]])/($I$10*Table_0[[#This Row],[LTP]]),0)</f>
        <v>712</v>
      </c>
    </row>
    <row r="25" spans="1:4" x14ac:dyDescent="0.25">
      <c r="A25" s="4" t="s">
        <v>29</v>
      </c>
      <c r="B25" s="4" t="s">
        <v>384</v>
      </c>
      <c r="C25" s="3" t="s">
        <v>345</v>
      </c>
      <c r="D25" s="4">
        <f>ROUNDDOWN(($I$9*Table_0[[#This Row],[Leverage]])/($I$10*Table_0[[#This Row],[LTP]]),0)</f>
        <v>699</v>
      </c>
    </row>
    <row r="26" spans="1:4" x14ac:dyDescent="0.25">
      <c r="A26" s="4" t="s">
        <v>30</v>
      </c>
      <c r="B26" s="4" t="s">
        <v>385</v>
      </c>
      <c r="C26" s="3" t="s">
        <v>345</v>
      </c>
      <c r="D26" s="4">
        <f>ROUNDDOWN(($I$9*Table_0[[#This Row],[Leverage]])/($I$10*Table_0[[#This Row],[LTP]]),0)</f>
        <v>3681</v>
      </c>
    </row>
    <row r="27" spans="1:4" x14ac:dyDescent="0.25">
      <c r="A27" s="4" t="s">
        <v>31</v>
      </c>
      <c r="B27" s="4" t="s">
        <v>386</v>
      </c>
      <c r="C27" s="3" t="s">
        <v>347</v>
      </c>
      <c r="D27" s="4">
        <f>ROUNDDOWN(($I$9*Table_0[[#This Row],[Leverage]])/($I$10*Table_0[[#This Row],[LTP]]),0)</f>
        <v>2502</v>
      </c>
    </row>
    <row r="28" spans="1:4" x14ac:dyDescent="0.25">
      <c r="A28" s="4" t="s">
        <v>32</v>
      </c>
      <c r="B28" s="4" t="s">
        <v>387</v>
      </c>
      <c r="C28" s="3" t="s">
        <v>347</v>
      </c>
      <c r="D28" s="4">
        <f>ROUNDDOWN(($I$9*Table_0[[#This Row],[Leverage]])/($I$10*Table_0[[#This Row],[LTP]]),0)</f>
        <v>241</v>
      </c>
    </row>
    <row r="29" spans="1:4" x14ac:dyDescent="0.25">
      <c r="A29" s="4" t="s">
        <v>33</v>
      </c>
      <c r="B29" s="4" t="s">
        <v>388</v>
      </c>
      <c r="C29" s="3" t="s">
        <v>345</v>
      </c>
      <c r="D29" s="4">
        <f>ROUNDDOWN(($I$9*Table_0[[#This Row],[Leverage]])/($I$10*Table_0[[#This Row],[LTP]]),0)</f>
        <v>227</v>
      </c>
    </row>
    <row r="30" spans="1:4" x14ac:dyDescent="0.25">
      <c r="A30" s="4" t="s">
        <v>34</v>
      </c>
      <c r="B30" s="4" t="s">
        <v>389</v>
      </c>
      <c r="C30" s="3" t="s">
        <v>345</v>
      </c>
      <c r="D30" s="4">
        <f>ROUNDDOWN(($I$9*Table_0[[#This Row],[Leverage]])/($I$10*Table_0[[#This Row],[LTP]]),0)</f>
        <v>397</v>
      </c>
    </row>
    <row r="31" spans="1:4" x14ac:dyDescent="0.25">
      <c r="A31" s="4" t="s">
        <v>35</v>
      </c>
      <c r="B31" s="4" t="s">
        <v>390</v>
      </c>
      <c r="C31" s="3" t="s">
        <v>345</v>
      </c>
      <c r="D31" s="4">
        <f>ROUNDDOWN(($I$9*Table_0[[#This Row],[Leverage]])/($I$10*Table_0[[#This Row],[LTP]]),0)</f>
        <v>99</v>
      </c>
    </row>
    <row r="32" spans="1:4" x14ac:dyDescent="0.25">
      <c r="A32" s="4" t="s">
        <v>36</v>
      </c>
      <c r="B32" s="4" t="s">
        <v>391</v>
      </c>
      <c r="C32" s="3" t="s">
        <v>345</v>
      </c>
      <c r="D32" s="4">
        <f>ROUNDDOWN(($I$9*Table_0[[#This Row],[Leverage]])/($I$10*Table_0[[#This Row],[LTP]]),0)</f>
        <v>286</v>
      </c>
    </row>
    <row r="33" spans="1:4" x14ac:dyDescent="0.25">
      <c r="A33" s="4" t="s">
        <v>37</v>
      </c>
      <c r="B33" s="4" t="s">
        <v>392</v>
      </c>
      <c r="C33" s="3" t="s">
        <v>345</v>
      </c>
      <c r="D33" s="4">
        <f>ROUNDDOWN(($I$9*Table_0[[#This Row],[Leverage]])/($I$10*Table_0[[#This Row],[LTP]]),0)</f>
        <v>269</v>
      </c>
    </row>
    <row r="34" spans="1:4" x14ac:dyDescent="0.25">
      <c r="A34" s="4" t="s">
        <v>38</v>
      </c>
      <c r="B34" s="4" t="s">
        <v>393</v>
      </c>
      <c r="C34" s="3" t="s">
        <v>345</v>
      </c>
      <c r="D34" s="4">
        <f>ROUNDDOWN(($I$9*Table_0[[#This Row],[Leverage]])/($I$10*Table_0[[#This Row],[LTP]]),0)</f>
        <v>2348</v>
      </c>
    </row>
    <row r="35" spans="1:4" x14ac:dyDescent="0.25">
      <c r="A35" s="4" t="s">
        <v>39</v>
      </c>
      <c r="B35" s="4" t="s">
        <v>394</v>
      </c>
      <c r="C35" s="3" t="s">
        <v>347</v>
      </c>
      <c r="D35" s="4">
        <f>ROUNDDOWN(($I$9*Table_0[[#This Row],[Leverage]])/($I$10*Table_0[[#This Row],[LTP]]),0)</f>
        <v>549</v>
      </c>
    </row>
    <row r="36" spans="1:4" x14ac:dyDescent="0.25">
      <c r="A36" s="4" t="s">
        <v>40</v>
      </c>
      <c r="B36" s="4" t="s">
        <v>395</v>
      </c>
      <c r="C36" s="3" t="s">
        <v>347</v>
      </c>
      <c r="D36" s="4">
        <f>ROUNDDOWN(($I$9*Table_0[[#This Row],[Leverage]])/($I$10*Table_0[[#This Row],[LTP]]),0)</f>
        <v>96</v>
      </c>
    </row>
    <row r="37" spans="1:4" x14ac:dyDescent="0.25">
      <c r="A37" s="4" t="s">
        <v>41</v>
      </c>
      <c r="B37" s="4" t="s">
        <v>396</v>
      </c>
      <c r="C37" s="3" t="s">
        <v>345</v>
      </c>
      <c r="D37" s="4">
        <f>ROUNDDOWN(($I$9*Table_0[[#This Row],[Leverage]])/($I$10*Table_0[[#This Row],[LTP]]),0)</f>
        <v>512</v>
      </c>
    </row>
    <row r="38" spans="1:4" x14ac:dyDescent="0.25">
      <c r="A38" s="4" t="s">
        <v>42</v>
      </c>
      <c r="B38" s="4" t="s">
        <v>397</v>
      </c>
      <c r="C38" s="3" t="s">
        <v>345</v>
      </c>
      <c r="D38" s="4">
        <f>ROUNDDOWN(($I$9*Table_0[[#This Row],[Leverage]])/($I$10*Table_0[[#This Row],[LTP]]),0)</f>
        <v>625</v>
      </c>
    </row>
    <row r="39" spans="1:4" x14ac:dyDescent="0.25">
      <c r="A39" s="4" t="s">
        <v>43</v>
      </c>
      <c r="B39" s="4" t="s">
        <v>398</v>
      </c>
      <c r="C39" s="3" t="s">
        <v>345</v>
      </c>
      <c r="D39" s="4">
        <f>ROUNDDOWN(($I$9*Table_0[[#This Row],[Leverage]])/($I$10*Table_0[[#This Row],[LTP]]),0)</f>
        <v>38</v>
      </c>
    </row>
    <row r="40" spans="1:4" x14ac:dyDescent="0.25">
      <c r="A40" s="4" t="s">
        <v>44</v>
      </c>
      <c r="B40" s="4" t="s">
        <v>399</v>
      </c>
      <c r="C40" s="3" t="s">
        <v>345</v>
      </c>
      <c r="D40" s="4">
        <f>ROUNDDOWN(($I$9*Table_0[[#This Row],[Leverage]])/($I$10*Table_0[[#This Row],[LTP]]),0)</f>
        <v>13040</v>
      </c>
    </row>
    <row r="41" spans="1:4" x14ac:dyDescent="0.25">
      <c r="A41" s="4" t="s">
        <v>45</v>
      </c>
      <c r="B41" s="4" t="s">
        <v>400</v>
      </c>
      <c r="C41" s="3" t="s">
        <v>345</v>
      </c>
      <c r="D41" s="4">
        <f>ROUNDDOWN(($I$9*Table_0[[#This Row],[Leverage]])/($I$10*Table_0[[#This Row],[LTP]]),0)</f>
        <v>81</v>
      </c>
    </row>
    <row r="42" spans="1:4" x14ac:dyDescent="0.25">
      <c r="A42" s="4" t="s">
        <v>46</v>
      </c>
      <c r="B42" s="4" t="s">
        <v>373</v>
      </c>
      <c r="C42" s="3" t="s">
        <v>345</v>
      </c>
      <c r="D42" s="4">
        <f>ROUNDDOWN(($I$9*Table_0[[#This Row],[Leverage]])/($I$10*Table_0[[#This Row],[LTP]]),0)</f>
        <v>115</v>
      </c>
    </row>
    <row r="43" spans="1:4" x14ac:dyDescent="0.25">
      <c r="A43" s="4" t="s">
        <v>47</v>
      </c>
      <c r="B43" s="4" t="s">
        <v>401</v>
      </c>
      <c r="C43" s="3" t="s">
        <v>345</v>
      </c>
      <c r="D43" s="4">
        <f>ROUNDDOWN(($I$9*Table_0[[#This Row],[Leverage]])/($I$10*Table_0[[#This Row],[LTP]]),0)</f>
        <v>126</v>
      </c>
    </row>
    <row r="44" spans="1:4" x14ac:dyDescent="0.25">
      <c r="A44" s="4" t="s">
        <v>48</v>
      </c>
      <c r="B44" s="4" t="s">
        <v>402</v>
      </c>
      <c r="C44" s="3" t="s">
        <v>345</v>
      </c>
      <c r="D44" s="4">
        <f>ROUNDDOWN(($I$9*Table_0[[#This Row],[Leverage]])/($I$10*Table_0[[#This Row],[LTP]]),0)</f>
        <v>1168</v>
      </c>
    </row>
    <row r="45" spans="1:4" x14ac:dyDescent="0.25">
      <c r="A45" s="4" t="s">
        <v>49</v>
      </c>
      <c r="B45" s="4" t="s">
        <v>403</v>
      </c>
      <c r="C45" s="3" t="s">
        <v>345</v>
      </c>
      <c r="D45" s="4">
        <f>ROUNDDOWN(($I$9*Table_0[[#This Row],[Leverage]])/($I$10*Table_0[[#This Row],[LTP]]),0)</f>
        <v>916</v>
      </c>
    </row>
    <row r="46" spans="1:4" x14ac:dyDescent="0.25">
      <c r="A46" s="4" t="s">
        <v>50</v>
      </c>
      <c r="B46" s="4" t="s">
        <v>404</v>
      </c>
      <c r="C46" s="3" t="s">
        <v>345</v>
      </c>
      <c r="D46" s="4">
        <f>ROUNDDOWN(($I$9*Table_0[[#This Row],[Leverage]])/($I$10*Table_0[[#This Row],[LTP]]),0)</f>
        <v>82</v>
      </c>
    </row>
    <row r="47" spans="1:4" x14ac:dyDescent="0.25">
      <c r="A47" s="4" t="s">
        <v>51</v>
      </c>
      <c r="B47" s="4" t="s">
        <v>405</v>
      </c>
      <c r="C47" s="3" t="s">
        <v>347</v>
      </c>
      <c r="D47" s="4">
        <f>ROUNDDOWN(($I$9*Table_0[[#This Row],[Leverage]])/($I$10*Table_0[[#This Row],[LTP]]),0)</f>
        <v>1737</v>
      </c>
    </row>
    <row r="48" spans="1:4" x14ac:dyDescent="0.25">
      <c r="A48" s="4" t="s">
        <v>52</v>
      </c>
      <c r="B48" s="4" t="s">
        <v>406</v>
      </c>
      <c r="C48" s="3" t="s">
        <v>347</v>
      </c>
      <c r="D48" s="4">
        <f>ROUNDDOWN(($I$9*Table_0[[#This Row],[Leverage]])/($I$10*Table_0[[#This Row],[LTP]]),0)</f>
        <v>1759</v>
      </c>
    </row>
    <row r="49" spans="1:4" x14ac:dyDescent="0.25">
      <c r="A49" s="4" t="s">
        <v>53</v>
      </c>
      <c r="B49" s="4" t="s">
        <v>407</v>
      </c>
      <c r="C49" s="3" t="s">
        <v>345</v>
      </c>
      <c r="D49" s="4">
        <f>ROUNDDOWN(($I$9*Table_0[[#This Row],[Leverage]])/($I$10*Table_0[[#This Row],[LTP]]),0)</f>
        <v>142</v>
      </c>
    </row>
    <row r="50" spans="1:4" x14ac:dyDescent="0.25">
      <c r="A50" s="4" t="s">
        <v>54</v>
      </c>
      <c r="B50" s="4" t="s">
        <v>408</v>
      </c>
      <c r="C50" s="3" t="s">
        <v>347</v>
      </c>
      <c r="D50" s="4">
        <f>ROUNDDOWN(($I$9*Table_0[[#This Row],[Leverage]])/($I$10*Table_0[[#This Row],[LTP]]),0)</f>
        <v>434</v>
      </c>
    </row>
    <row r="51" spans="1:4" x14ac:dyDescent="0.25">
      <c r="A51" s="4" t="s">
        <v>55</v>
      </c>
      <c r="B51" s="4" t="s">
        <v>409</v>
      </c>
      <c r="C51" s="3" t="s">
        <v>345</v>
      </c>
      <c r="D51" s="4">
        <f>ROUNDDOWN(($I$9*Table_0[[#This Row],[Leverage]])/($I$10*Table_0[[#This Row],[LTP]]),0)</f>
        <v>1144</v>
      </c>
    </row>
    <row r="52" spans="1:4" x14ac:dyDescent="0.25">
      <c r="A52" s="4" t="s">
        <v>56</v>
      </c>
      <c r="B52" s="4" t="s">
        <v>410</v>
      </c>
      <c r="C52" s="3" t="s">
        <v>345</v>
      </c>
      <c r="D52" s="4">
        <f>ROUNDDOWN(($I$9*Table_0[[#This Row],[Leverage]])/($I$10*Table_0[[#This Row],[LTP]]),0)</f>
        <v>120</v>
      </c>
    </row>
    <row r="53" spans="1:4" x14ac:dyDescent="0.25">
      <c r="A53" s="4" t="s">
        <v>57</v>
      </c>
      <c r="B53" s="4" t="s">
        <v>411</v>
      </c>
      <c r="C53" s="3" t="s">
        <v>345</v>
      </c>
      <c r="D53" s="4">
        <f>ROUNDDOWN(($I$9*Table_0[[#This Row],[Leverage]])/($I$10*Table_0[[#This Row],[LTP]]),0)</f>
        <v>834</v>
      </c>
    </row>
    <row r="54" spans="1:4" x14ac:dyDescent="0.25">
      <c r="A54" s="4" t="s">
        <v>58</v>
      </c>
      <c r="B54" s="4" t="s">
        <v>412</v>
      </c>
      <c r="C54" s="3" t="s">
        <v>345</v>
      </c>
      <c r="D54" s="4">
        <f>ROUNDDOWN(($I$9*Table_0[[#This Row],[Leverage]])/($I$10*Table_0[[#This Row],[LTP]]),0)</f>
        <v>1458</v>
      </c>
    </row>
    <row r="55" spans="1:4" x14ac:dyDescent="0.25">
      <c r="A55" s="4" t="s">
        <v>59</v>
      </c>
      <c r="B55" s="4" t="s">
        <v>413</v>
      </c>
      <c r="C55" s="3" t="s">
        <v>345</v>
      </c>
      <c r="D55" s="4">
        <f>ROUNDDOWN(($I$9*Table_0[[#This Row],[Leverage]])/($I$10*Table_0[[#This Row],[LTP]]),0)</f>
        <v>250</v>
      </c>
    </row>
    <row r="56" spans="1:4" x14ac:dyDescent="0.25">
      <c r="A56" s="4" t="s">
        <v>60</v>
      </c>
      <c r="B56" s="4" t="s">
        <v>414</v>
      </c>
      <c r="C56" s="3" t="s">
        <v>347</v>
      </c>
      <c r="D56" s="4">
        <f>ROUNDDOWN(($I$9*Table_0[[#This Row],[Leverage]])/($I$10*Table_0[[#This Row],[LTP]]),0)</f>
        <v>238</v>
      </c>
    </row>
    <row r="57" spans="1:4" x14ac:dyDescent="0.25">
      <c r="A57" s="4" t="s">
        <v>61</v>
      </c>
      <c r="B57" s="4" t="s">
        <v>415</v>
      </c>
      <c r="C57" s="3" t="s">
        <v>345</v>
      </c>
      <c r="D57" s="4">
        <f>ROUNDDOWN(($I$9*Table_0[[#This Row],[Leverage]])/($I$10*Table_0[[#This Row],[LTP]]),0)</f>
        <v>498</v>
      </c>
    </row>
    <row r="58" spans="1:4" x14ac:dyDescent="0.25">
      <c r="A58" s="4" t="s">
        <v>62</v>
      </c>
      <c r="B58" s="4" t="s">
        <v>416</v>
      </c>
      <c r="C58" s="3" t="s">
        <v>345</v>
      </c>
      <c r="D58" s="4">
        <f>ROUNDDOWN(($I$9*Table_0[[#This Row],[Leverage]])/($I$10*Table_0[[#This Row],[LTP]]),0)</f>
        <v>1503</v>
      </c>
    </row>
    <row r="59" spans="1:4" x14ac:dyDescent="0.25">
      <c r="A59" s="4" t="s">
        <v>63</v>
      </c>
      <c r="B59" s="4" t="s">
        <v>417</v>
      </c>
      <c r="C59" s="3" t="s">
        <v>345</v>
      </c>
      <c r="D59" s="4">
        <f>ROUNDDOWN(($I$9*Table_0[[#This Row],[Leverage]])/($I$10*Table_0[[#This Row],[LTP]]),0)</f>
        <v>586</v>
      </c>
    </row>
    <row r="60" spans="1:4" x14ac:dyDescent="0.25">
      <c r="A60" s="4" t="s">
        <v>64</v>
      </c>
      <c r="B60" s="4" t="s">
        <v>418</v>
      </c>
      <c r="C60" s="3" t="s">
        <v>345</v>
      </c>
      <c r="D60" s="4">
        <f>ROUNDDOWN(($I$9*Table_0[[#This Row],[Leverage]])/($I$10*Table_0[[#This Row],[LTP]]),0)</f>
        <v>50</v>
      </c>
    </row>
    <row r="61" spans="1:4" x14ac:dyDescent="0.25">
      <c r="A61" s="4" t="s">
        <v>65</v>
      </c>
      <c r="B61" s="4" t="s">
        <v>419</v>
      </c>
      <c r="C61" s="3" t="s">
        <v>347</v>
      </c>
      <c r="D61" s="4">
        <f>ROUNDDOWN(($I$9*Table_0[[#This Row],[Leverage]])/($I$10*Table_0[[#This Row],[LTP]]),0)</f>
        <v>11</v>
      </c>
    </row>
    <row r="62" spans="1:4" x14ac:dyDescent="0.25">
      <c r="A62" s="4" t="s">
        <v>66</v>
      </c>
      <c r="B62" s="4" t="s">
        <v>420</v>
      </c>
      <c r="C62" s="3" t="s">
        <v>347</v>
      </c>
      <c r="D62" s="4">
        <f>ROUNDDOWN(($I$9*Table_0[[#This Row],[Leverage]])/($I$10*Table_0[[#This Row],[LTP]]),0)</f>
        <v>528</v>
      </c>
    </row>
    <row r="63" spans="1:4" x14ac:dyDescent="0.25">
      <c r="A63" s="4" t="s">
        <v>67</v>
      </c>
      <c r="B63" s="4" t="s">
        <v>421</v>
      </c>
      <c r="C63" s="3" t="s">
        <v>345</v>
      </c>
      <c r="D63" s="4">
        <f>ROUNDDOWN(($I$9*Table_0[[#This Row],[Leverage]])/($I$10*Table_0[[#This Row],[LTP]]),0)</f>
        <v>50</v>
      </c>
    </row>
    <row r="64" spans="1:4" x14ac:dyDescent="0.25">
      <c r="A64" s="4" t="s">
        <v>68</v>
      </c>
      <c r="B64" s="4" t="s">
        <v>422</v>
      </c>
      <c r="C64" s="3" t="s">
        <v>345</v>
      </c>
      <c r="D64" s="4">
        <f>ROUNDDOWN(($I$9*Table_0[[#This Row],[Leverage]])/($I$10*Table_0[[#This Row],[LTP]]),0)</f>
        <v>191</v>
      </c>
    </row>
    <row r="65" spans="1:4" x14ac:dyDescent="0.25">
      <c r="A65" s="4" t="s">
        <v>69</v>
      </c>
      <c r="B65" s="4" t="s">
        <v>423</v>
      </c>
      <c r="C65" s="3" t="s">
        <v>345</v>
      </c>
      <c r="D65" s="4">
        <f>ROUNDDOWN(($I$9*Table_0[[#This Row],[Leverage]])/($I$10*Table_0[[#This Row],[LTP]]),0)</f>
        <v>389</v>
      </c>
    </row>
    <row r="66" spans="1:4" x14ac:dyDescent="0.25">
      <c r="A66" s="4" t="s">
        <v>70</v>
      </c>
      <c r="B66" s="4" t="s">
        <v>349</v>
      </c>
      <c r="C66" s="3" t="s">
        <v>347</v>
      </c>
      <c r="D66" s="4">
        <f>ROUNDDOWN(($I$9*Table_0[[#This Row],[Leverage]])/($I$10*Table_0[[#This Row],[LTP]]),0)</f>
        <v>975</v>
      </c>
    </row>
    <row r="67" spans="1:4" x14ac:dyDescent="0.25">
      <c r="A67" s="4" t="s">
        <v>71</v>
      </c>
      <c r="B67" s="4" t="s">
        <v>424</v>
      </c>
      <c r="C67" s="3" t="s">
        <v>347</v>
      </c>
      <c r="D67" s="4">
        <f>ROUNDDOWN(($I$9*Table_0[[#This Row],[Leverage]])/($I$10*Table_0[[#This Row],[LTP]]),0)</f>
        <v>789</v>
      </c>
    </row>
    <row r="68" spans="1:4" x14ac:dyDescent="0.25">
      <c r="A68" s="4" t="s">
        <v>72</v>
      </c>
      <c r="B68" s="4" t="s">
        <v>358</v>
      </c>
      <c r="C68" s="3" t="s">
        <v>345</v>
      </c>
      <c r="D68" s="4">
        <f>ROUNDDOWN(($I$9*Table_0[[#This Row],[Leverage]])/($I$10*Table_0[[#This Row],[LTP]]),0)</f>
        <v>262</v>
      </c>
    </row>
    <row r="69" spans="1:4" x14ac:dyDescent="0.25">
      <c r="A69" s="4" t="s">
        <v>73</v>
      </c>
      <c r="B69" s="4" t="s">
        <v>354</v>
      </c>
      <c r="C69" s="3" t="s">
        <v>347</v>
      </c>
      <c r="D69" s="4">
        <f>ROUNDDOWN(($I$9*Table_0[[#This Row],[Leverage]])/($I$10*Table_0[[#This Row],[LTP]]),0)</f>
        <v>697</v>
      </c>
    </row>
    <row r="70" spans="1:4" x14ac:dyDescent="0.25">
      <c r="A70" s="4" t="s">
        <v>74</v>
      </c>
      <c r="B70" s="4" t="s">
        <v>425</v>
      </c>
      <c r="C70" s="3" t="s">
        <v>347</v>
      </c>
      <c r="D70" s="4">
        <f>ROUNDDOWN(($I$9*Table_0[[#This Row],[Leverage]])/($I$10*Table_0[[#This Row],[LTP]]),0)</f>
        <v>153</v>
      </c>
    </row>
    <row r="71" spans="1:4" x14ac:dyDescent="0.25">
      <c r="A71" s="4" t="s">
        <v>75</v>
      </c>
      <c r="B71" s="4" t="s">
        <v>426</v>
      </c>
      <c r="C71" s="3" t="s">
        <v>345</v>
      </c>
      <c r="D71" s="4">
        <f>ROUNDDOWN(($I$9*Table_0[[#This Row],[Leverage]])/($I$10*Table_0[[#This Row],[LTP]]),0)</f>
        <v>2407</v>
      </c>
    </row>
    <row r="72" spans="1:4" x14ac:dyDescent="0.25">
      <c r="A72" s="4" t="s">
        <v>76</v>
      </c>
      <c r="B72" s="4" t="s">
        <v>427</v>
      </c>
      <c r="C72" s="3" t="s">
        <v>345</v>
      </c>
      <c r="D72" s="4">
        <f>ROUNDDOWN(($I$9*Table_0[[#This Row],[Leverage]])/($I$10*Table_0[[#This Row],[LTP]]),0)</f>
        <v>779</v>
      </c>
    </row>
    <row r="73" spans="1:4" x14ac:dyDescent="0.25">
      <c r="A73" s="4" t="s">
        <v>77</v>
      </c>
      <c r="B73" s="4" t="s">
        <v>428</v>
      </c>
      <c r="C73" s="3" t="s">
        <v>345</v>
      </c>
      <c r="D73" s="4">
        <f>ROUNDDOWN(($I$9*Table_0[[#This Row],[Leverage]])/($I$10*Table_0[[#This Row],[LTP]]),0)</f>
        <v>169</v>
      </c>
    </row>
    <row r="74" spans="1:4" x14ac:dyDescent="0.25">
      <c r="A74" s="4" t="s">
        <v>78</v>
      </c>
      <c r="B74" s="4" t="s">
        <v>429</v>
      </c>
      <c r="C74" s="3" t="s">
        <v>345</v>
      </c>
      <c r="D74" s="4">
        <f>ROUNDDOWN(($I$9*Table_0[[#This Row],[Leverage]])/($I$10*Table_0[[#This Row],[LTP]]),0)</f>
        <v>212</v>
      </c>
    </row>
    <row r="75" spans="1:4" x14ac:dyDescent="0.25">
      <c r="A75" s="4" t="s">
        <v>79</v>
      </c>
      <c r="B75" s="4" t="s">
        <v>430</v>
      </c>
      <c r="C75" s="3" t="s">
        <v>345</v>
      </c>
      <c r="D75" s="4">
        <f>ROUNDDOWN(($I$9*Table_0[[#This Row],[Leverage]])/($I$10*Table_0[[#This Row],[LTP]]),0)</f>
        <v>2524</v>
      </c>
    </row>
    <row r="76" spans="1:4" x14ac:dyDescent="0.25">
      <c r="A76" s="4" t="s">
        <v>80</v>
      </c>
      <c r="B76" s="4" t="s">
        <v>431</v>
      </c>
      <c r="C76" s="3" t="s">
        <v>345</v>
      </c>
      <c r="D76" s="4">
        <f>ROUNDDOWN(($I$9*Table_0[[#This Row],[Leverage]])/($I$10*Table_0[[#This Row],[LTP]]),0)</f>
        <v>500</v>
      </c>
    </row>
    <row r="77" spans="1:4" x14ac:dyDescent="0.25">
      <c r="A77" s="4" t="s">
        <v>81</v>
      </c>
      <c r="B77" s="4" t="s">
        <v>432</v>
      </c>
      <c r="C77" s="3" t="s">
        <v>345</v>
      </c>
      <c r="D77" s="4">
        <f>ROUNDDOWN(($I$9*Table_0[[#This Row],[Leverage]])/($I$10*Table_0[[#This Row],[LTP]]),0)</f>
        <v>172</v>
      </c>
    </row>
    <row r="78" spans="1:4" x14ac:dyDescent="0.25">
      <c r="A78" s="4" t="s">
        <v>82</v>
      </c>
      <c r="B78" s="4" t="s">
        <v>433</v>
      </c>
      <c r="C78" s="3" t="s">
        <v>347</v>
      </c>
      <c r="D78" s="4">
        <f>ROUNDDOWN(($I$9*Table_0[[#This Row],[Leverage]])/($I$10*Table_0[[#This Row],[LTP]]),0)</f>
        <v>491</v>
      </c>
    </row>
    <row r="79" spans="1:4" x14ac:dyDescent="0.25">
      <c r="A79" s="4" t="s">
        <v>83</v>
      </c>
      <c r="B79" s="4" t="s">
        <v>434</v>
      </c>
      <c r="C79" s="3" t="s">
        <v>347</v>
      </c>
      <c r="D79" s="4">
        <f>ROUNDDOWN(($I$9*Table_0[[#This Row],[Leverage]])/($I$10*Table_0[[#This Row],[LTP]]),0)</f>
        <v>1106</v>
      </c>
    </row>
    <row r="80" spans="1:4" x14ac:dyDescent="0.25">
      <c r="A80" s="4" t="s">
        <v>84</v>
      </c>
      <c r="B80" s="4" t="s">
        <v>435</v>
      </c>
      <c r="C80" s="3" t="s">
        <v>345</v>
      </c>
      <c r="D80" s="4">
        <f>ROUNDDOWN(($I$9*Table_0[[#This Row],[Leverage]])/($I$10*Table_0[[#This Row],[LTP]]),0)</f>
        <v>839</v>
      </c>
    </row>
    <row r="81" spans="1:4" x14ac:dyDescent="0.25">
      <c r="A81" s="4" t="s">
        <v>85</v>
      </c>
      <c r="B81" s="4" t="s">
        <v>436</v>
      </c>
      <c r="C81" s="3" t="s">
        <v>347</v>
      </c>
      <c r="D81" s="4">
        <f>ROUNDDOWN(($I$9*Table_0[[#This Row],[Leverage]])/($I$10*Table_0[[#This Row],[LTP]]),0)</f>
        <v>259</v>
      </c>
    </row>
    <row r="82" spans="1:4" x14ac:dyDescent="0.25">
      <c r="A82" s="4" t="s">
        <v>86</v>
      </c>
      <c r="B82" s="4" t="s">
        <v>437</v>
      </c>
      <c r="C82" s="3" t="s">
        <v>345</v>
      </c>
      <c r="D82" s="4">
        <f>ROUNDDOWN(($I$9*Table_0[[#This Row],[Leverage]])/($I$10*Table_0[[#This Row],[LTP]]),0)</f>
        <v>176</v>
      </c>
    </row>
    <row r="83" spans="1:4" x14ac:dyDescent="0.25">
      <c r="A83" s="4" t="s">
        <v>87</v>
      </c>
      <c r="B83" s="4" t="s">
        <v>438</v>
      </c>
      <c r="C83" s="3" t="s">
        <v>345</v>
      </c>
      <c r="D83" s="4">
        <f>ROUNDDOWN(($I$9*Table_0[[#This Row],[Leverage]])/($I$10*Table_0[[#This Row],[LTP]]),0)</f>
        <v>470</v>
      </c>
    </row>
    <row r="84" spans="1:4" x14ac:dyDescent="0.25">
      <c r="A84" s="4" t="s">
        <v>88</v>
      </c>
      <c r="B84" s="4" t="s">
        <v>439</v>
      </c>
      <c r="C84" s="3" t="s">
        <v>345</v>
      </c>
      <c r="D84" s="4">
        <f>ROUNDDOWN(($I$9*Table_0[[#This Row],[Leverage]])/($I$10*Table_0[[#This Row],[LTP]]),0)</f>
        <v>750</v>
      </c>
    </row>
    <row r="85" spans="1:4" x14ac:dyDescent="0.25">
      <c r="A85" s="4" t="s">
        <v>89</v>
      </c>
      <c r="B85" s="4" t="s">
        <v>440</v>
      </c>
      <c r="C85" s="3" t="s">
        <v>345</v>
      </c>
      <c r="D85" s="4">
        <f>ROUNDDOWN(($I$9*Table_0[[#This Row],[Leverage]])/($I$10*Table_0[[#This Row],[LTP]]),0)</f>
        <v>112</v>
      </c>
    </row>
    <row r="86" spans="1:4" x14ac:dyDescent="0.25">
      <c r="A86" s="4" t="s">
        <v>90</v>
      </c>
      <c r="B86" s="4" t="s">
        <v>441</v>
      </c>
      <c r="C86" s="3" t="s">
        <v>345</v>
      </c>
      <c r="D86" s="4">
        <f>ROUNDDOWN(($I$9*Table_0[[#This Row],[Leverage]])/($I$10*Table_0[[#This Row],[LTP]]),0)</f>
        <v>964</v>
      </c>
    </row>
    <row r="87" spans="1:4" x14ac:dyDescent="0.25">
      <c r="A87" s="4" t="s">
        <v>91</v>
      </c>
      <c r="B87" s="4" t="s">
        <v>442</v>
      </c>
      <c r="C87" s="3" t="s">
        <v>345</v>
      </c>
      <c r="D87" s="4">
        <f>ROUNDDOWN(($I$9*Table_0[[#This Row],[Leverage]])/($I$10*Table_0[[#This Row],[LTP]]),0)</f>
        <v>1216</v>
      </c>
    </row>
    <row r="88" spans="1:4" x14ac:dyDescent="0.25">
      <c r="A88" s="4" t="s">
        <v>92</v>
      </c>
      <c r="B88" s="4" t="s">
        <v>443</v>
      </c>
      <c r="C88" s="3" t="s">
        <v>345</v>
      </c>
      <c r="D88" s="4">
        <f>ROUNDDOWN(($I$9*Table_0[[#This Row],[Leverage]])/($I$10*Table_0[[#This Row],[LTP]]),0)</f>
        <v>219</v>
      </c>
    </row>
    <row r="89" spans="1:4" x14ac:dyDescent="0.25">
      <c r="A89" s="4" t="s">
        <v>93</v>
      </c>
      <c r="B89" s="4" t="s">
        <v>444</v>
      </c>
      <c r="C89" s="3" t="s">
        <v>345</v>
      </c>
      <c r="D89" s="4">
        <f>ROUNDDOWN(($I$9*Table_0[[#This Row],[Leverage]])/($I$10*Table_0[[#This Row],[LTP]]),0)</f>
        <v>396</v>
      </c>
    </row>
    <row r="90" spans="1:4" x14ac:dyDescent="0.25">
      <c r="A90" s="4" t="s">
        <v>94</v>
      </c>
      <c r="B90" s="4" t="s">
        <v>445</v>
      </c>
      <c r="C90" s="3" t="s">
        <v>347</v>
      </c>
      <c r="D90" s="4">
        <f>ROUNDDOWN(($I$9*Table_0[[#This Row],[Leverage]])/($I$10*Table_0[[#This Row],[LTP]]),0)</f>
        <v>872</v>
      </c>
    </row>
    <row r="91" spans="1:4" x14ac:dyDescent="0.25">
      <c r="A91" s="4" t="s">
        <v>95</v>
      </c>
      <c r="B91" s="4" t="s">
        <v>446</v>
      </c>
      <c r="C91" s="3" t="s">
        <v>345</v>
      </c>
      <c r="D91" s="4">
        <f>ROUNDDOWN(($I$9*Table_0[[#This Row],[Leverage]])/($I$10*Table_0[[#This Row],[LTP]]),0)</f>
        <v>78</v>
      </c>
    </row>
    <row r="92" spans="1:4" x14ac:dyDescent="0.25">
      <c r="A92" s="4" t="s">
        <v>96</v>
      </c>
      <c r="B92" s="4" t="s">
        <v>447</v>
      </c>
      <c r="C92" s="3" t="s">
        <v>345</v>
      </c>
      <c r="D92" s="4">
        <f>ROUNDDOWN(($I$9*Table_0[[#This Row],[Leverage]])/($I$10*Table_0[[#This Row],[LTP]]),0)</f>
        <v>547</v>
      </c>
    </row>
    <row r="93" spans="1:4" x14ac:dyDescent="0.25">
      <c r="A93" s="4" t="s">
        <v>97</v>
      </c>
      <c r="B93" s="4" t="s">
        <v>448</v>
      </c>
      <c r="C93" s="3" t="s">
        <v>345</v>
      </c>
      <c r="D93" s="4">
        <f>ROUNDDOWN(($I$9*Table_0[[#This Row],[Leverage]])/($I$10*Table_0[[#This Row],[LTP]]),0)</f>
        <v>5104</v>
      </c>
    </row>
    <row r="94" spans="1:4" x14ac:dyDescent="0.25">
      <c r="A94" s="4" t="s">
        <v>98</v>
      </c>
      <c r="B94" s="4" t="s">
        <v>449</v>
      </c>
      <c r="C94" s="3" t="s">
        <v>347</v>
      </c>
      <c r="D94" s="4">
        <f>ROUNDDOWN(($I$9*Table_0[[#This Row],[Leverage]])/($I$10*Table_0[[#This Row],[LTP]]),0)</f>
        <v>1415</v>
      </c>
    </row>
    <row r="95" spans="1:4" x14ac:dyDescent="0.25">
      <c r="A95" s="4" t="s">
        <v>99</v>
      </c>
      <c r="B95" s="4" t="s">
        <v>450</v>
      </c>
      <c r="C95" s="3" t="s">
        <v>345</v>
      </c>
      <c r="D95" s="4">
        <f>ROUNDDOWN(($I$9*Table_0[[#This Row],[Leverage]])/($I$10*Table_0[[#This Row],[LTP]]),0)</f>
        <v>455</v>
      </c>
    </row>
    <row r="96" spans="1:4" x14ac:dyDescent="0.25">
      <c r="A96" s="4" t="s">
        <v>100</v>
      </c>
      <c r="B96" s="4" t="s">
        <v>451</v>
      </c>
      <c r="C96" s="3" t="s">
        <v>345</v>
      </c>
      <c r="D96" s="4">
        <f>ROUNDDOWN(($I$9*Table_0[[#This Row],[Leverage]])/($I$10*Table_0[[#This Row],[LTP]]),0)</f>
        <v>2708</v>
      </c>
    </row>
    <row r="97" spans="1:4" x14ac:dyDescent="0.25">
      <c r="A97" s="4" t="s">
        <v>101</v>
      </c>
      <c r="B97" s="4" t="s">
        <v>452</v>
      </c>
      <c r="C97" s="3" t="s">
        <v>345</v>
      </c>
      <c r="D97" s="4">
        <f>ROUNDDOWN(($I$9*Table_0[[#This Row],[Leverage]])/($I$10*Table_0[[#This Row],[LTP]]),0)</f>
        <v>305</v>
      </c>
    </row>
    <row r="98" spans="1:4" x14ac:dyDescent="0.25">
      <c r="A98" s="4" t="s">
        <v>102</v>
      </c>
      <c r="B98" s="4" t="s">
        <v>453</v>
      </c>
      <c r="C98" s="3" t="s">
        <v>345</v>
      </c>
      <c r="D98" s="4">
        <f>ROUNDDOWN(($I$9*Table_0[[#This Row],[Leverage]])/($I$10*Table_0[[#This Row],[LTP]]),0)</f>
        <v>1089</v>
      </c>
    </row>
    <row r="99" spans="1:4" x14ac:dyDescent="0.25">
      <c r="A99" s="4" t="s">
        <v>103</v>
      </c>
      <c r="B99" s="4" t="s">
        <v>454</v>
      </c>
      <c r="C99" s="3" t="s">
        <v>345</v>
      </c>
      <c r="D99" s="4">
        <f>ROUNDDOWN(($I$9*Table_0[[#This Row],[Leverage]])/($I$10*Table_0[[#This Row],[LTP]]),0)</f>
        <v>225</v>
      </c>
    </row>
    <row r="100" spans="1:4" x14ac:dyDescent="0.25">
      <c r="A100" s="4" t="s">
        <v>104</v>
      </c>
      <c r="B100" s="4" t="s">
        <v>455</v>
      </c>
      <c r="C100" s="3" t="s">
        <v>345</v>
      </c>
      <c r="D100" s="4">
        <f>ROUNDDOWN(($I$9*Table_0[[#This Row],[Leverage]])/($I$10*Table_0[[#This Row],[LTP]]),0)</f>
        <v>94</v>
      </c>
    </row>
    <row r="101" spans="1:4" x14ac:dyDescent="0.25">
      <c r="A101" s="4" t="s">
        <v>105</v>
      </c>
      <c r="B101" s="4" t="s">
        <v>456</v>
      </c>
      <c r="C101" s="3" t="s">
        <v>345</v>
      </c>
      <c r="D101" s="4">
        <f>ROUNDDOWN(($I$9*Table_0[[#This Row],[Leverage]])/($I$10*Table_0[[#This Row],[LTP]]),0)</f>
        <v>161</v>
      </c>
    </row>
    <row r="102" spans="1:4" x14ac:dyDescent="0.25">
      <c r="A102" s="4" t="s">
        <v>106</v>
      </c>
      <c r="B102" s="4" t="s">
        <v>457</v>
      </c>
      <c r="C102" s="3" t="s">
        <v>345</v>
      </c>
      <c r="D102" s="4">
        <f>ROUNDDOWN(($I$9*Table_0[[#This Row],[Leverage]])/($I$10*Table_0[[#This Row],[LTP]]),0)</f>
        <v>907</v>
      </c>
    </row>
    <row r="103" spans="1:4" x14ac:dyDescent="0.25">
      <c r="A103" s="4" t="s">
        <v>107</v>
      </c>
      <c r="B103" s="4" t="s">
        <v>458</v>
      </c>
      <c r="C103" s="4" t="s">
        <v>345</v>
      </c>
      <c r="D103" s="4">
        <f>ROUNDDOWN(($I$9*Table_0[[#This Row],[Leverage]])/($I$10*Table_0[[#This Row],[LTP]]),0)</f>
        <v>6</v>
      </c>
    </row>
    <row r="104" spans="1:4" x14ac:dyDescent="0.25">
      <c r="A104" s="4" t="s">
        <v>108</v>
      </c>
      <c r="B104" s="4" t="s">
        <v>459</v>
      </c>
      <c r="C104" s="4" t="s">
        <v>345</v>
      </c>
      <c r="D104" s="4">
        <f>ROUNDDOWN(($I$9*Table_0[[#This Row],[Leverage]])/($I$10*Table_0[[#This Row],[LTP]]),0)</f>
        <v>1585</v>
      </c>
    </row>
    <row r="105" spans="1:4" x14ac:dyDescent="0.25">
      <c r="A105" s="4" t="s">
        <v>109</v>
      </c>
      <c r="B105" s="4" t="s">
        <v>460</v>
      </c>
      <c r="C105" s="4" t="s">
        <v>345</v>
      </c>
      <c r="D105" s="4">
        <f>ROUNDDOWN(($I$9*Table_0[[#This Row],[Leverage]])/($I$10*Table_0[[#This Row],[LTP]]),0)</f>
        <v>180</v>
      </c>
    </row>
    <row r="106" spans="1:4" x14ac:dyDescent="0.25">
      <c r="A106" s="4" t="s">
        <v>110</v>
      </c>
      <c r="B106" s="4" t="s">
        <v>461</v>
      </c>
      <c r="C106" s="4" t="s">
        <v>345</v>
      </c>
      <c r="D106" s="4">
        <f>ROUNDDOWN(($I$9*Table_0[[#This Row],[Leverage]])/($I$10*Table_0[[#This Row],[LTP]]),0)</f>
        <v>223</v>
      </c>
    </row>
    <row r="107" spans="1:4" x14ac:dyDescent="0.25">
      <c r="A107" s="4" t="s">
        <v>111</v>
      </c>
      <c r="B107" s="4" t="s">
        <v>405</v>
      </c>
      <c r="C107" s="4" t="s">
        <v>345</v>
      </c>
      <c r="D107" s="4">
        <f>ROUNDDOWN(($I$9*Table_0[[#This Row],[Leverage]])/($I$10*Table_0[[#This Row],[LTP]]),0)</f>
        <v>1300</v>
      </c>
    </row>
    <row r="108" spans="1:4" x14ac:dyDescent="0.25">
      <c r="A108" s="4" t="s">
        <v>112</v>
      </c>
      <c r="B108" s="4" t="s">
        <v>462</v>
      </c>
      <c r="C108" s="4" t="s">
        <v>345</v>
      </c>
      <c r="D108" s="4">
        <f>ROUNDDOWN(($I$9*Table_0[[#This Row],[Leverage]])/($I$10*Table_0[[#This Row],[LTP]]),0)</f>
        <v>1239</v>
      </c>
    </row>
    <row r="109" spans="1:4" x14ac:dyDescent="0.25">
      <c r="A109" s="4" t="s">
        <v>113</v>
      </c>
      <c r="B109" s="4" t="s">
        <v>463</v>
      </c>
      <c r="C109" s="4" t="s">
        <v>345</v>
      </c>
      <c r="D109" s="4">
        <f>ROUNDDOWN(($I$9*Table_0[[#This Row],[Leverage]])/($I$10*Table_0[[#This Row],[LTP]]),0)</f>
        <v>309</v>
      </c>
    </row>
    <row r="110" spans="1:4" x14ac:dyDescent="0.25">
      <c r="A110" s="4" t="s">
        <v>114</v>
      </c>
      <c r="B110" s="4" t="s">
        <v>464</v>
      </c>
      <c r="C110" s="4" t="s">
        <v>345</v>
      </c>
      <c r="D110" s="4">
        <f>ROUNDDOWN(($I$9*Table_0[[#This Row],[Leverage]])/($I$10*Table_0[[#This Row],[LTP]]),0)</f>
        <v>675</v>
      </c>
    </row>
    <row r="111" spans="1:4" x14ac:dyDescent="0.25">
      <c r="A111" s="4" t="s">
        <v>115</v>
      </c>
      <c r="B111" s="4" t="s">
        <v>465</v>
      </c>
      <c r="C111" s="4" t="s">
        <v>345</v>
      </c>
      <c r="D111" s="4">
        <f>ROUNDDOWN(($I$9*Table_0[[#This Row],[Leverage]])/($I$10*Table_0[[#This Row],[LTP]]),0)</f>
        <v>956</v>
      </c>
    </row>
    <row r="112" spans="1:4" x14ac:dyDescent="0.25">
      <c r="A112" s="4" t="s">
        <v>116</v>
      </c>
      <c r="B112" s="4" t="s">
        <v>350</v>
      </c>
      <c r="C112" s="4" t="s">
        <v>345</v>
      </c>
      <c r="D112" s="4" t="e">
        <f>ROUNDDOWN(($I$9*Table_0[[#This Row],[Leverage]])/($I$10*Table_0[[#This Row],[LTP]]),0)</f>
        <v>#VALUE!</v>
      </c>
    </row>
    <row r="113" spans="1:4" x14ac:dyDescent="0.25">
      <c r="A113" s="4" t="s">
        <v>117</v>
      </c>
      <c r="B113" s="4" t="s">
        <v>466</v>
      </c>
      <c r="C113" s="4" t="s">
        <v>347</v>
      </c>
      <c r="D113" s="4">
        <f>ROUNDDOWN(($I$9*Table_0[[#This Row],[Leverage]])/($I$10*Table_0[[#This Row],[LTP]]),0)</f>
        <v>2427</v>
      </c>
    </row>
    <row r="114" spans="1:4" x14ac:dyDescent="0.25">
      <c r="A114" s="4" t="s">
        <v>118</v>
      </c>
      <c r="B114" s="4" t="s">
        <v>467</v>
      </c>
      <c r="C114" s="4" t="s">
        <v>345</v>
      </c>
      <c r="D114" s="4">
        <f>ROUNDDOWN(($I$9*Table_0[[#This Row],[Leverage]])/($I$10*Table_0[[#This Row],[LTP]]),0)</f>
        <v>5561</v>
      </c>
    </row>
    <row r="115" spans="1:4" x14ac:dyDescent="0.25">
      <c r="A115" s="4" t="s">
        <v>119</v>
      </c>
      <c r="B115" s="4" t="s">
        <v>468</v>
      </c>
      <c r="C115" s="4" t="s">
        <v>345</v>
      </c>
      <c r="D115" s="4">
        <f>ROUNDDOWN(($I$9*Table_0[[#This Row],[Leverage]])/($I$10*Table_0[[#This Row],[LTP]]),0)</f>
        <v>1266</v>
      </c>
    </row>
    <row r="116" spans="1:4" x14ac:dyDescent="0.25">
      <c r="A116" s="4" t="s">
        <v>120</v>
      </c>
      <c r="B116" s="4" t="s">
        <v>447</v>
      </c>
      <c r="C116" s="4" t="s">
        <v>347</v>
      </c>
      <c r="D116" s="4">
        <f>ROUNDDOWN(($I$9*Table_0[[#This Row],[Leverage]])/($I$10*Table_0[[#This Row],[LTP]]),0)</f>
        <v>731</v>
      </c>
    </row>
    <row r="117" spans="1:4" x14ac:dyDescent="0.25">
      <c r="A117" s="4" t="s">
        <v>121</v>
      </c>
      <c r="B117" s="4" t="s">
        <v>469</v>
      </c>
      <c r="C117" s="4" t="s">
        <v>345</v>
      </c>
      <c r="D117" s="4">
        <f>ROUNDDOWN(($I$9*Table_0[[#This Row],[Leverage]])/($I$10*Table_0[[#This Row],[LTP]]),0)</f>
        <v>1741</v>
      </c>
    </row>
    <row r="118" spans="1:4" x14ac:dyDescent="0.25">
      <c r="A118" s="4" t="s">
        <v>122</v>
      </c>
      <c r="B118" s="4" t="s">
        <v>470</v>
      </c>
      <c r="C118" s="4" t="s">
        <v>345</v>
      </c>
      <c r="D118" s="4">
        <f>ROUNDDOWN(($I$9*Table_0[[#This Row],[Leverage]])/($I$10*Table_0[[#This Row],[LTP]]),0)</f>
        <v>294</v>
      </c>
    </row>
    <row r="119" spans="1:4" x14ac:dyDescent="0.25">
      <c r="A119" s="4" t="s">
        <v>123</v>
      </c>
      <c r="B119" s="4" t="s">
        <v>471</v>
      </c>
      <c r="C119" s="4" t="s">
        <v>345</v>
      </c>
      <c r="D119" s="4">
        <f>ROUNDDOWN(($I$9*Table_0[[#This Row],[Leverage]])/($I$10*Table_0[[#This Row],[LTP]]),0)</f>
        <v>540</v>
      </c>
    </row>
    <row r="120" spans="1:4" x14ac:dyDescent="0.25">
      <c r="A120" s="4" t="s">
        <v>124</v>
      </c>
      <c r="B120" s="4" t="s">
        <v>472</v>
      </c>
      <c r="C120" s="4" t="s">
        <v>345</v>
      </c>
      <c r="D120" s="4">
        <f>ROUNDDOWN(($I$9*Table_0[[#This Row],[Leverage]])/($I$10*Table_0[[#This Row],[LTP]]),0)</f>
        <v>553</v>
      </c>
    </row>
    <row r="121" spans="1:4" x14ac:dyDescent="0.25">
      <c r="A121" s="4" t="s">
        <v>125</v>
      </c>
      <c r="B121" s="4" t="s">
        <v>473</v>
      </c>
      <c r="C121" s="4" t="s">
        <v>345</v>
      </c>
      <c r="D121" s="4">
        <f>ROUNDDOWN(($I$9*Table_0[[#This Row],[Leverage]])/($I$10*Table_0[[#This Row],[LTP]]),0)</f>
        <v>38</v>
      </c>
    </row>
    <row r="122" spans="1:4" x14ac:dyDescent="0.25">
      <c r="A122" s="4" t="s">
        <v>126</v>
      </c>
      <c r="B122" s="4" t="s">
        <v>474</v>
      </c>
      <c r="C122" s="4" t="s">
        <v>345</v>
      </c>
      <c r="D122" s="4">
        <f>ROUNDDOWN(($I$9*Table_0[[#This Row],[Leverage]])/($I$10*Table_0[[#This Row],[LTP]]),0)</f>
        <v>86</v>
      </c>
    </row>
    <row r="123" spans="1:4" x14ac:dyDescent="0.25">
      <c r="A123" s="4" t="s">
        <v>127</v>
      </c>
      <c r="B123" s="4" t="s">
        <v>475</v>
      </c>
      <c r="C123" s="4" t="s">
        <v>345</v>
      </c>
      <c r="D123" s="4">
        <f>ROUNDDOWN(($I$9*Table_0[[#This Row],[Leverage]])/($I$10*Table_0[[#This Row],[LTP]]),0)</f>
        <v>301</v>
      </c>
    </row>
    <row r="124" spans="1:4" x14ac:dyDescent="0.25">
      <c r="A124" s="4" t="s">
        <v>128</v>
      </c>
      <c r="B124" s="4" t="s">
        <v>476</v>
      </c>
      <c r="C124" s="4" t="s">
        <v>345</v>
      </c>
      <c r="D124" s="4">
        <f>ROUNDDOWN(($I$9*Table_0[[#This Row],[Leverage]])/($I$10*Table_0[[#This Row],[LTP]]),0)</f>
        <v>11212</v>
      </c>
    </row>
    <row r="125" spans="1:4" x14ac:dyDescent="0.25">
      <c r="A125" s="4" t="s">
        <v>129</v>
      </c>
      <c r="B125" s="4" t="s">
        <v>477</v>
      </c>
      <c r="C125" s="4" t="s">
        <v>345</v>
      </c>
      <c r="D125" s="4">
        <f>ROUNDDOWN(($I$9*Table_0[[#This Row],[Leverage]])/($I$10*Table_0[[#This Row],[LTP]]),0)</f>
        <v>326</v>
      </c>
    </row>
    <row r="126" spans="1:4" x14ac:dyDescent="0.25">
      <c r="A126" s="4" t="s">
        <v>130</v>
      </c>
      <c r="B126" s="4" t="s">
        <v>478</v>
      </c>
      <c r="C126" s="4" t="s">
        <v>345</v>
      </c>
      <c r="D126" s="4">
        <f>ROUNDDOWN(($I$9*Table_0[[#This Row],[Leverage]])/($I$10*Table_0[[#This Row],[LTP]]),0)</f>
        <v>409</v>
      </c>
    </row>
    <row r="127" spans="1:4" x14ac:dyDescent="0.25">
      <c r="A127" s="4" t="s">
        <v>131</v>
      </c>
      <c r="B127" s="4" t="s">
        <v>479</v>
      </c>
      <c r="C127" s="4" t="s">
        <v>345</v>
      </c>
      <c r="D127" s="4">
        <f>ROUNDDOWN(($I$9*Table_0[[#This Row],[Leverage]])/($I$10*Table_0[[#This Row],[LTP]]),0)</f>
        <v>81</v>
      </c>
    </row>
    <row r="128" spans="1:4" x14ac:dyDescent="0.25">
      <c r="A128" s="4" t="s">
        <v>132</v>
      </c>
      <c r="B128" s="4" t="s">
        <v>352</v>
      </c>
      <c r="C128" s="4" t="s">
        <v>345</v>
      </c>
      <c r="D128" s="4">
        <f>ROUNDDOWN(($I$9*Table_0[[#This Row],[Leverage]])/($I$10*Table_0[[#This Row],[LTP]]),0)</f>
        <v>1464</v>
      </c>
    </row>
    <row r="129" spans="1:4" x14ac:dyDescent="0.25">
      <c r="A129" s="4" t="s">
        <v>133</v>
      </c>
      <c r="B129" s="4" t="s">
        <v>480</v>
      </c>
      <c r="C129" s="4" t="s">
        <v>345</v>
      </c>
      <c r="D129" s="4">
        <f>ROUNDDOWN(($I$9*Table_0[[#This Row],[Leverage]])/($I$10*Table_0[[#This Row],[LTP]]),0)</f>
        <v>1570</v>
      </c>
    </row>
    <row r="130" spans="1:4" x14ac:dyDescent="0.25">
      <c r="A130" s="4" t="s">
        <v>134</v>
      </c>
      <c r="B130" s="4" t="s">
        <v>481</v>
      </c>
      <c r="C130" s="4" t="s">
        <v>345</v>
      </c>
      <c r="D130" s="4">
        <f>ROUNDDOWN(($I$9*Table_0[[#This Row],[Leverage]])/($I$10*Table_0[[#This Row],[LTP]]),0)</f>
        <v>184</v>
      </c>
    </row>
    <row r="131" spans="1:4" x14ac:dyDescent="0.25">
      <c r="A131" s="4" t="s">
        <v>135</v>
      </c>
      <c r="B131" s="4" t="s">
        <v>482</v>
      </c>
      <c r="C131" s="4" t="s">
        <v>345</v>
      </c>
      <c r="D131" s="4">
        <f>ROUNDDOWN(($I$9*Table_0[[#This Row],[Leverage]])/($I$10*Table_0[[#This Row],[LTP]]),0)</f>
        <v>410</v>
      </c>
    </row>
    <row r="132" spans="1:4" x14ac:dyDescent="0.25">
      <c r="A132" s="4" t="s">
        <v>136</v>
      </c>
      <c r="B132" s="4" t="s">
        <v>483</v>
      </c>
      <c r="C132" s="4" t="s">
        <v>345</v>
      </c>
      <c r="D132" s="4">
        <f>ROUNDDOWN(($I$9*Table_0[[#This Row],[Leverage]])/($I$10*Table_0[[#This Row],[LTP]]),0)</f>
        <v>38</v>
      </c>
    </row>
    <row r="133" spans="1:4" x14ac:dyDescent="0.25">
      <c r="A133" s="4" t="s">
        <v>137</v>
      </c>
      <c r="B133" s="4" t="s">
        <v>484</v>
      </c>
      <c r="C133" s="4" t="s">
        <v>345</v>
      </c>
      <c r="D133" s="4">
        <f>ROUNDDOWN(($I$9*Table_0[[#This Row],[Leverage]])/($I$10*Table_0[[#This Row],[LTP]]),0)</f>
        <v>1114</v>
      </c>
    </row>
    <row r="134" spans="1:4" x14ac:dyDescent="0.25">
      <c r="A134" s="4" t="s">
        <v>138</v>
      </c>
      <c r="B134" s="4" t="s">
        <v>485</v>
      </c>
      <c r="C134" s="4" t="s">
        <v>345</v>
      </c>
      <c r="D134" s="4">
        <f>ROUNDDOWN(($I$9*Table_0[[#This Row],[Leverage]])/($I$10*Table_0[[#This Row],[LTP]]),0)</f>
        <v>256</v>
      </c>
    </row>
    <row r="135" spans="1:4" x14ac:dyDescent="0.25">
      <c r="A135" s="4" t="s">
        <v>139</v>
      </c>
      <c r="B135" s="4" t="s">
        <v>486</v>
      </c>
      <c r="C135" s="4" t="s">
        <v>345</v>
      </c>
      <c r="D135" s="4">
        <f>ROUNDDOWN(($I$9*Table_0[[#This Row],[Leverage]])/($I$10*Table_0[[#This Row],[LTP]]),0)</f>
        <v>274</v>
      </c>
    </row>
    <row r="136" spans="1:4" x14ac:dyDescent="0.25">
      <c r="A136" s="4" t="s">
        <v>140</v>
      </c>
      <c r="B136" s="4" t="s">
        <v>487</v>
      </c>
      <c r="C136" s="4" t="s">
        <v>345</v>
      </c>
      <c r="D136" s="4">
        <f>ROUNDDOWN(($I$9*Table_0[[#This Row],[Leverage]])/($I$10*Table_0[[#This Row],[LTP]]),0)</f>
        <v>421</v>
      </c>
    </row>
    <row r="137" spans="1:4" x14ac:dyDescent="0.25">
      <c r="A137" s="4" t="s">
        <v>141</v>
      </c>
      <c r="B137" s="4" t="s">
        <v>360</v>
      </c>
      <c r="C137" s="4" t="s">
        <v>345</v>
      </c>
      <c r="D137" s="4">
        <f>ROUNDDOWN(($I$9*Table_0[[#This Row],[Leverage]])/($I$10*Table_0[[#This Row],[LTP]]),0)</f>
        <v>5279</v>
      </c>
    </row>
    <row r="138" spans="1:4" x14ac:dyDescent="0.25">
      <c r="A138" s="4" t="s">
        <v>142</v>
      </c>
      <c r="B138" s="4" t="s">
        <v>488</v>
      </c>
      <c r="C138" s="4" t="s">
        <v>345</v>
      </c>
      <c r="D138" s="4">
        <f>ROUNDDOWN(($I$9*Table_0[[#This Row],[Leverage]])/($I$10*Table_0[[#This Row],[LTP]]),0)</f>
        <v>234</v>
      </c>
    </row>
    <row r="139" spans="1:4" x14ac:dyDescent="0.25">
      <c r="A139" s="4" t="s">
        <v>143</v>
      </c>
      <c r="B139" s="4" t="s">
        <v>489</v>
      </c>
      <c r="C139" s="4" t="s">
        <v>347</v>
      </c>
      <c r="D139" s="4">
        <f>ROUNDDOWN(($I$9*Table_0[[#This Row],[Leverage]])/($I$10*Table_0[[#This Row],[LTP]]),0)</f>
        <v>161</v>
      </c>
    </row>
    <row r="140" spans="1:4" x14ac:dyDescent="0.25">
      <c r="A140" s="4" t="s">
        <v>144</v>
      </c>
      <c r="B140" s="4" t="s">
        <v>490</v>
      </c>
      <c r="C140" s="4" t="s">
        <v>347</v>
      </c>
      <c r="D140" s="4">
        <f>ROUNDDOWN(($I$9*Table_0[[#This Row],[Leverage]])/($I$10*Table_0[[#This Row],[LTP]]),0)</f>
        <v>155</v>
      </c>
    </row>
    <row r="141" spans="1:4" x14ac:dyDescent="0.25">
      <c r="A141" s="4" t="s">
        <v>145</v>
      </c>
      <c r="B141" s="4" t="s">
        <v>491</v>
      </c>
      <c r="C141" s="4" t="s">
        <v>345</v>
      </c>
      <c r="D141" s="4">
        <f>ROUNDDOWN(($I$9*Table_0[[#This Row],[Leverage]])/($I$10*Table_0[[#This Row],[LTP]]),0)</f>
        <v>3025</v>
      </c>
    </row>
    <row r="142" spans="1:4" x14ac:dyDescent="0.25">
      <c r="A142" s="4" t="s">
        <v>146</v>
      </c>
      <c r="B142" s="4" t="s">
        <v>492</v>
      </c>
      <c r="C142" s="4" t="s">
        <v>347</v>
      </c>
      <c r="D142" s="4">
        <f>ROUNDDOWN(($I$9*Table_0[[#This Row],[Leverage]])/($I$10*Table_0[[#This Row],[LTP]]),0)</f>
        <v>70</v>
      </c>
    </row>
    <row r="143" spans="1:4" x14ac:dyDescent="0.25">
      <c r="A143" s="4" t="s">
        <v>147</v>
      </c>
      <c r="B143" s="4" t="s">
        <v>493</v>
      </c>
      <c r="C143" s="4" t="s">
        <v>345</v>
      </c>
      <c r="D143" s="4">
        <f>ROUNDDOWN(($I$9*Table_0[[#This Row],[Leverage]])/($I$10*Table_0[[#This Row],[LTP]]),0)</f>
        <v>819</v>
      </c>
    </row>
    <row r="144" spans="1:4" x14ac:dyDescent="0.25">
      <c r="A144" s="4" t="s">
        <v>148</v>
      </c>
      <c r="B144" s="4" t="s">
        <v>494</v>
      </c>
      <c r="C144" s="4" t="s">
        <v>345</v>
      </c>
      <c r="D144" s="4">
        <f>ROUNDDOWN(($I$9*Table_0[[#This Row],[Leverage]])/($I$10*Table_0[[#This Row],[LTP]]),0)</f>
        <v>911</v>
      </c>
    </row>
    <row r="145" spans="1:4" x14ac:dyDescent="0.25">
      <c r="A145" s="4" t="s">
        <v>149</v>
      </c>
      <c r="B145" s="4" t="s">
        <v>495</v>
      </c>
      <c r="C145" s="4" t="s">
        <v>345</v>
      </c>
      <c r="D145" s="4">
        <f>ROUNDDOWN(($I$9*Table_0[[#This Row],[Leverage]])/($I$10*Table_0[[#This Row],[LTP]]),0)</f>
        <v>3365</v>
      </c>
    </row>
    <row r="146" spans="1:4" x14ac:dyDescent="0.25">
      <c r="A146" s="4" t="s">
        <v>150</v>
      </c>
      <c r="B146" s="4" t="s">
        <v>496</v>
      </c>
      <c r="C146" s="4" t="s">
        <v>345</v>
      </c>
      <c r="D146" s="4">
        <f>ROUNDDOWN(($I$9*Table_0[[#This Row],[Leverage]])/($I$10*Table_0[[#This Row],[LTP]]),0)</f>
        <v>454</v>
      </c>
    </row>
    <row r="147" spans="1:4" x14ac:dyDescent="0.25">
      <c r="A147" s="4" t="s">
        <v>151</v>
      </c>
      <c r="B147" s="4" t="s">
        <v>497</v>
      </c>
      <c r="C147" s="4" t="s">
        <v>347</v>
      </c>
      <c r="D147" s="4">
        <f>ROUNDDOWN(($I$9*Table_0[[#This Row],[Leverage]])/($I$10*Table_0[[#This Row],[LTP]]),0)</f>
        <v>236</v>
      </c>
    </row>
    <row r="148" spans="1:4" x14ac:dyDescent="0.25">
      <c r="A148" s="4" t="s">
        <v>152</v>
      </c>
      <c r="B148" s="4" t="s">
        <v>498</v>
      </c>
      <c r="C148" s="4" t="s">
        <v>345</v>
      </c>
      <c r="D148" s="4">
        <f>ROUNDDOWN(($I$9*Table_0[[#This Row],[Leverage]])/($I$10*Table_0[[#This Row],[LTP]]),0)</f>
        <v>727</v>
      </c>
    </row>
    <row r="149" spans="1:4" x14ac:dyDescent="0.25">
      <c r="A149" s="4" t="s">
        <v>153</v>
      </c>
      <c r="B149" s="4" t="s">
        <v>499</v>
      </c>
      <c r="C149" s="4" t="s">
        <v>345</v>
      </c>
      <c r="D149" s="4">
        <f>ROUNDDOWN(($I$9*Table_0[[#This Row],[Leverage]])/($I$10*Table_0[[#This Row],[LTP]]),0)</f>
        <v>16</v>
      </c>
    </row>
    <row r="150" spans="1:4" x14ac:dyDescent="0.25">
      <c r="A150" s="4" t="s">
        <v>154</v>
      </c>
      <c r="B150" s="4" t="s">
        <v>500</v>
      </c>
      <c r="C150" s="4" t="s">
        <v>345</v>
      </c>
      <c r="D150" s="4">
        <f>ROUNDDOWN(($I$9*Table_0[[#This Row],[Leverage]])/($I$10*Table_0[[#This Row],[LTP]]),0)</f>
        <v>8946</v>
      </c>
    </row>
    <row r="151" spans="1:4" x14ac:dyDescent="0.25">
      <c r="A151" s="4" t="s">
        <v>155</v>
      </c>
      <c r="B151" s="4" t="s">
        <v>501</v>
      </c>
      <c r="C151" s="4" t="s">
        <v>345</v>
      </c>
      <c r="D151" s="4">
        <f>ROUNDDOWN(($I$9*Table_0[[#This Row],[Leverage]])/($I$10*Table_0[[#This Row],[LTP]]),0)</f>
        <v>794</v>
      </c>
    </row>
    <row r="152" spans="1:4" x14ac:dyDescent="0.25">
      <c r="A152" s="4" t="s">
        <v>156</v>
      </c>
      <c r="B152" s="4" t="s">
        <v>502</v>
      </c>
      <c r="C152" s="4" t="s">
        <v>345</v>
      </c>
      <c r="D152" s="4">
        <f>ROUNDDOWN(($I$9*Table_0[[#This Row],[Leverage]])/($I$10*Table_0[[#This Row],[LTP]]),0)</f>
        <v>173</v>
      </c>
    </row>
    <row r="153" spans="1:4" x14ac:dyDescent="0.25">
      <c r="A153" s="4" t="s">
        <v>157</v>
      </c>
      <c r="B153" s="4" t="s">
        <v>503</v>
      </c>
      <c r="C153" s="4" t="s">
        <v>347</v>
      </c>
      <c r="D153" s="4">
        <f>ROUNDDOWN(($I$9*Table_0[[#This Row],[Leverage]])/($I$10*Table_0[[#This Row],[LTP]]),0)</f>
        <v>926</v>
      </c>
    </row>
    <row r="154" spans="1:4" x14ac:dyDescent="0.25">
      <c r="A154" s="4" t="s">
        <v>158</v>
      </c>
      <c r="B154" s="4" t="s">
        <v>504</v>
      </c>
      <c r="C154" s="4" t="s">
        <v>345</v>
      </c>
      <c r="D154" s="4">
        <f>ROUNDDOWN(($I$9*Table_0[[#This Row],[Leverage]])/($I$10*Table_0[[#This Row],[LTP]]),0)</f>
        <v>475</v>
      </c>
    </row>
    <row r="155" spans="1:4" x14ac:dyDescent="0.25">
      <c r="A155" s="4" t="s">
        <v>159</v>
      </c>
      <c r="B155" s="4" t="s">
        <v>505</v>
      </c>
      <c r="C155" s="4" t="s">
        <v>348</v>
      </c>
      <c r="D155" s="4">
        <f>ROUNDDOWN(($I$9*Table_0[[#This Row],[Leverage]])/($I$10*Table_0[[#This Row],[LTP]]),0)</f>
        <v>1619</v>
      </c>
    </row>
    <row r="156" spans="1:4" x14ac:dyDescent="0.25">
      <c r="A156" s="4" t="s">
        <v>160</v>
      </c>
      <c r="B156" s="4" t="s">
        <v>506</v>
      </c>
      <c r="C156" s="4" t="s">
        <v>347</v>
      </c>
      <c r="D156" s="4">
        <f>ROUNDDOWN(($I$9*Table_0[[#This Row],[Leverage]])/($I$10*Table_0[[#This Row],[LTP]]),0)</f>
        <v>4855</v>
      </c>
    </row>
    <row r="157" spans="1:4" x14ac:dyDescent="0.25">
      <c r="A157" s="4" t="s">
        <v>161</v>
      </c>
      <c r="B157" s="4" t="s">
        <v>507</v>
      </c>
      <c r="C157" s="4" t="s">
        <v>345</v>
      </c>
      <c r="D157" s="4">
        <f>ROUNDDOWN(($I$9*Table_0[[#This Row],[Leverage]])/($I$10*Table_0[[#This Row],[LTP]]),0)</f>
        <v>2234</v>
      </c>
    </row>
    <row r="158" spans="1:4" x14ac:dyDescent="0.25">
      <c r="A158" s="4" t="s">
        <v>162</v>
      </c>
      <c r="B158" s="4" t="s">
        <v>508</v>
      </c>
      <c r="C158" s="4" t="s">
        <v>345</v>
      </c>
      <c r="D158" s="4">
        <f>ROUNDDOWN(($I$9*Table_0[[#This Row],[Leverage]])/($I$10*Table_0[[#This Row],[LTP]]),0)</f>
        <v>3546</v>
      </c>
    </row>
    <row r="159" spans="1:4" x14ac:dyDescent="0.25">
      <c r="A159" s="4" t="s">
        <v>163</v>
      </c>
      <c r="B159" s="4" t="s">
        <v>509</v>
      </c>
      <c r="C159" s="4" t="s">
        <v>347</v>
      </c>
      <c r="D159" s="4">
        <f>ROUNDDOWN(($I$9*Table_0[[#This Row],[Leverage]])/($I$10*Table_0[[#This Row],[LTP]]),0)</f>
        <v>4813</v>
      </c>
    </row>
    <row r="160" spans="1:4" x14ac:dyDescent="0.25">
      <c r="A160" s="4" t="s">
        <v>164</v>
      </c>
      <c r="B160" s="4" t="s">
        <v>510</v>
      </c>
      <c r="C160" s="4" t="s">
        <v>345</v>
      </c>
      <c r="D160" s="4">
        <f>ROUNDDOWN(($I$9*Table_0[[#This Row],[Leverage]])/($I$10*Table_0[[#This Row],[LTP]]),0)</f>
        <v>7984</v>
      </c>
    </row>
    <row r="161" spans="1:4" x14ac:dyDescent="0.25">
      <c r="A161" s="4" t="s">
        <v>165</v>
      </c>
      <c r="B161" s="4" t="s">
        <v>511</v>
      </c>
      <c r="C161" s="4" t="s">
        <v>347</v>
      </c>
      <c r="D161" s="4">
        <f>ROUNDDOWN(($I$9*Table_0[[#This Row],[Leverage]])/($I$10*Table_0[[#This Row],[LTP]]),0)</f>
        <v>231</v>
      </c>
    </row>
    <row r="162" spans="1:4" x14ac:dyDescent="0.25">
      <c r="A162" s="4" t="s">
        <v>166</v>
      </c>
      <c r="B162" s="4" t="s">
        <v>512</v>
      </c>
      <c r="C162" s="4" t="s">
        <v>345</v>
      </c>
      <c r="D162" s="4">
        <f>ROUNDDOWN(($I$9*Table_0[[#This Row],[Leverage]])/($I$10*Table_0[[#This Row],[LTP]]),0)</f>
        <v>350</v>
      </c>
    </row>
    <row r="163" spans="1:4" x14ac:dyDescent="0.25">
      <c r="A163" s="4" t="s">
        <v>167</v>
      </c>
      <c r="B163" s="4" t="s">
        <v>513</v>
      </c>
      <c r="C163" s="4" t="s">
        <v>345</v>
      </c>
      <c r="D163" s="4">
        <f>ROUNDDOWN(($I$9*Table_0[[#This Row],[Leverage]])/($I$10*Table_0[[#This Row],[LTP]]),0)</f>
        <v>1606</v>
      </c>
    </row>
    <row r="164" spans="1:4" x14ac:dyDescent="0.25">
      <c r="A164" s="4" t="s">
        <v>168</v>
      </c>
      <c r="B164" s="4" t="s">
        <v>514</v>
      </c>
      <c r="C164" s="4" t="s">
        <v>345</v>
      </c>
      <c r="D164" s="4">
        <f>ROUNDDOWN(($I$9*Table_0[[#This Row],[Leverage]])/($I$10*Table_0[[#This Row],[LTP]]),0)</f>
        <v>1045</v>
      </c>
    </row>
    <row r="165" spans="1:4" x14ac:dyDescent="0.25">
      <c r="A165" s="4" t="s">
        <v>169</v>
      </c>
      <c r="B165" s="4" t="s">
        <v>515</v>
      </c>
      <c r="C165" s="4" t="s">
        <v>345</v>
      </c>
      <c r="D165" s="4">
        <f>ROUNDDOWN(($I$9*Table_0[[#This Row],[Leverage]])/($I$10*Table_0[[#This Row],[LTP]]),0)</f>
        <v>681</v>
      </c>
    </row>
    <row r="166" spans="1:4" x14ac:dyDescent="0.25">
      <c r="A166" s="4" t="s">
        <v>170</v>
      </c>
      <c r="B166" s="4" t="s">
        <v>516</v>
      </c>
      <c r="C166" s="4" t="s">
        <v>345</v>
      </c>
      <c r="D166" s="4">
        <f>ROUNDDOWN(($I$9*Table_0[[#This Row],[Leverage]])/($I$10*Table_0[[#This Row],[LTP]]),0)</f>
        <v>161</v>
      </c>
    </row>
    <row r="167" spans="1:4" x14ac:dyDescent="0.25">
      <c r="A167" s="4" t="s">
        <v>171</v>
      </c>
      <c r="B167" s="4" t="s">
        <v>517</v>
      </c>
      <c r="C167" s="4" t="s">
        <v>347</v>
      </c>
      <c r="D167" s="4">
        <f>ROUNDDOWN(($I$9*Table_0[[#This Row],[Leverage]])/($I$10*Table_0[[#This Row],[LTP]]),0)</f>
        <v>168</v>
      </c>
    </row>
    <row r="168" spans="1:4" x14ac:dyDescent="0.25">
      <c r="A168" s="4" t="s">
        <v>172</v>
      </c>
      <c r="B168" s="4" t="s">
        <v>518</v>
      </c>
      <c r="C168" s="4" t="s">
        <v>345</v>
      </c>
      <c r="D168" s="4">
        <f>ROUNDDOWN(($I$9*Table_0[[#This Row],[Leverage]])/($I$10*Table_0[[#This Row],[LTP]]),0)</f>
        <v>142</v>
      </c>
    </row>
    <row r="169" spans="1:4" x14ac:dyDescent="0.25">
      <c r="A169" s="4" t="s">
        <v>173</v>
      </c>
      <c r="B169" s="4" t="s">
        <v>357</v>
      </c>
      <c r="C169" s="4" t="s">
        <v>345</v>
      </c>
      <c r="D169" s="4">
        <f>ROUNDDOWN(($I$9*Table_0[[#This Row],[Leverage]])/($I$10*Table_0[[#This Row],[LTP]]),0)</f>
        <v>521</v>
      </c>
    </row>
    <row r="170" spans="1:4" x14ac:dyDescent="0.25">
      <c r="A170" s="4" t="s">
        <v>174</v>
      </c>
      <c r="B170" s="4" t="s">
        <v>519</v>
      </c>
      <c r="C170" s="4" t="s">
        <v>345</v>
      </c>
      <c r="D170" s="4">
        <f>ROUNDDOWN(($I$9*Table_0[[#This Row],[Leverage]])/($I$10*Table_0[[#This Row],[LTP]]),0)</f>
        <v>215</v>
      </c>
    </row>
    <row r="171" spans="1:4" x14ac:dyDescent="0.25">
      <c r="A171" s="4" t="s">
        <v>175</v>
      </c>
      <c r="B171" s="4" t="s">
        <v>520</v>
      </c>
      <c r="C171" s="4" t="s">
        <v>345</v>
      </c>
      <c r="D171" s="4">
        <f>ROUNDDOWN(($I$9*Table_0[[#This Row],[Leverage]])/($I$10*Table_0[[#This Row],[LTP]]),0)</f>
        <v>1494</v>
      </c>
    </row>
    <row r="172" spans="1:4" x14ac:dyDescent="0.25">
      <c r="A172" s="4" t="s">
        <v>176</v>
      </c>
      <c r="B172" s="4" t="s">
        <v>521</v>
      </c>
      <c r="C172" s="4" t="s">
        <v>345</v>
      </c>
      <c r="D172" s="4">
        <f>ROUNDDOWN(($I$9*Table_0[[#This Row],[Leverage]])/($I$10*Table_0[[#This Row],[LTP]]),0)</f>
        <v>8455</v>
      </c>
    </row>
    <row r="173" spans="1:4" x14ac:dyDescent="0.25">
      <c r="A173" s="4" t="s">
        <v>177</v>
      </c>
      <c r="B173" s="4" t="s">
        <v>522</v>
      </c>
      <c r="C173" s="4" t="s">
        <v>347</v>
      </c>
      <c r="D173" s="4">
        <f>ROUNDDOWN(($I$9*Table_0[[#This Row],[Leverage]])/($I$10*Table_0[[#This Row],[LTP]]),0)</f>
        <v>646</v>
      </c>
    </row>
    <row r="174" spans="1:4" x14ac:dyDescent="0.25">
      <c r="A174" s="4" t="s">
        <v>178</v>
      </c>
      <c r="B174" s="4" t="s">
        <v>523</v>
      </c>
      <c r="C174" s="4" t="s">
        <v>345</v>
      </c>
      <c r="D174" s="4">
        <f>ROUNDDOWN(($I$9*Table_0[[#This Row],[Leverage]])/($I$10*Table_0[[#This Row],[LTP]]),0)</f>
        <v>445</v>
      </c>
    </row>
    <row r="175" spans="1:4" x14ac:dyDescent="0.25">
      <c r="A175" s="4" t="s">
        <v>179</v>
      </c>
      <c r="B175" s="4" t="s">
        <v>524</v>
      </c>
      <c r="C175" s="4" t="s">
        <v>345</v>
      </c>
      <c r="D175" s="4">
        <f>ROUNDDOWN(($I$9*Table_0[[#This Row],[Leverage]])/($I$10*Table_0[[#This Row],[LTP]]),0)</f>
        <v>924</v>
      </c>
    </row>
    <row r="176" spans="1:4" x14ac:dyDescent="0.25">
      <c r="A176" s="4" t="s">
        <v>180</v>
      </c>
      <c r="B176" s="4" t="s">
        <v>525</v>
      </c>
      <c r="C176" s="4" t="s">
        <v>347</v>
      </c>
      <c r="D176" s="4">
        <f>ROUNDDOWN(($I$9*Table_0[[#This Row],[Leverage]])/($I$10*Table_0[[#This Row],[LTP]]),0)</f>
        <v>994</v>
      </c>
    </row>
    <row r="177" spans="1:4" x14ac:dyDescent="0.25">
      <c r="A177" s="4" t="s">
        <v>181</v>
      </c>
      <c r="B177" s="4" t="s">
        <v>526</v>
      </c>
      <c r="C177" s="4" t="s">
        <v>345</v>
      </c>
      <c r="D177" s="4">
        <f>ROUNDDOWN(($I$9*Table_0[[#This Row],[Leverage]])/($I$10*Table_0[[#This Row],[LTP]]),0)</f>
        <v>1150</v>
      </c>
    </row>
    <row r="178" spans="1:4" x14ac:dyDescent="0.25">
      <c r="A178" s="4" t="s">
        <v>182</v>
      </c>
      <c r="B178" s="4" t="s">
        <v>527</v>
      </c>
      <c r="C178" s="4" t="s">
        <v>345</v>
      </c>
      <c r="D178" s="4">
        <f>ROUNDDOWN(($I$9*Table_0[[#This Row],[Leverage]])/($I$10*Table_0[[#This Row],[LTP]]),0)</f>
        <v>328</v>
      </c>
    </row>
    <row r="179" spans="1:4" x14ac:dyDescent="0.25">
      <c r="A179" s="4" t="s">
        <v>183</v>
      </c>
      <c r="B179" s="4" t="s">
        <v>528</v>
      </c>
      <c r="C179" s="4" t="s">
        <v>345</v>
      </c>
      <c r="D179" s="4">
        <f>ROUNDDOWN(($I$9*Table_0[[#This Row],[Leverage]])/($I$10*Table_0[[#This Row],[LTP]]),0)</f>
        <v>1448</v>
      </c>
    </row>
    <row r="180" spans="1:4" x14ac:dyDescent="0.25">
      <c r="A180" s="4" t="s">
        <v>184</v>
      </c>
      <c r="B180" s="4" t="s">
        <v>529</v>
      </c>
      <c r="C180" s="4" t="s">
        <v>345</v>
      </c>
      <c r="D180" s="4">
        <f>ROUNDDOWN(($I$9*Table_0[[#This Row],[Leverage]])/($I$10*Table_0[[#This Row],[LTP]]),0)</f>
        <v>2056</v>
      </c>
    </row>
    <row r="181" spans="1:4" x14ac:dyDescent="0.25">
      <c r="A181" s="4" t="s">
        <v>185</v>
      </c>
      <c r="B181" s="4" t="s">
        <v>530</v>
      </c>
      <c r="C181" s="4" t="s">
        <v>345</v>
      </c>
      <c r="D181" s="4">
        <f>ROUNDDOWN(($I$9*Table_0[[#This Row],[Leverage]])/($I$10*Table_0[[#This Row],[LTP]]),0)</f>
        <v>203</v>
      </c>
    </row>
    <row r="182" spans="1:4" x14ac:dyDescent="0.25">
      <c r="A182" s="4" t="s">
        <v>186</v>
      </c>
      <c r="B182" s="4" t="s">
        <v>531</v>
      </c>
      <c r="C182" s="4" t="s">
        <v>345</v>
      </c>
      <c r="D182" s="4">
        <f>ROUNDDOWN(($I$9*Table_0[[#This Row],[Leverage]])/($I$10*Table_0[[#This Row],[LTP]]),0)</f>
        <v>1254</v>
      </c>
    </row>
    <row r="183" spans="1:4" x14ac:dyDescent="0.25">
      <c r="A183" s="4" t="s">
        <v>187</v>
      </c>
      <c r="B183" s="4" t="s">
        <v>532</v>
      </c>
      <c r="C183" s="4" t="s">
        <v>345</v>
      </c>
      <c r="D183" s="4">
        <f>ROUNDDOWN(($I$9*Table_0[[#This Row],[Leverage]])/($I$10*Table_0[[#This Row],[LTP]]),0)</f>
        <v>7209</v>
      </c>
    </row>
    <row r="184" spans="1:4" x14ac:dyDescent="0.25">
      <c r="A184" s="4" t="s">
        <v>188</v>
      </c>
      <c r="B184" s="4" t="s">
        <v>533</v>
      </c>
      <c r="C184" s="4" t="s">
        <v>345</v>
      </c>
      <c r="D184" s="4">
        <f>ROUNDDOWN(($I$9*Table_0[[#This Row],[Leverage]])/($I$10*Table_0[[#This Row],[LTP]]),0)</f>
        <v>3012</v>
      </c>
    </row>
    <row r="185" spans="1:4" x14ac:dyDescent="0.25">
      <c r="A185" s="4" t="s">
        <v>189</v>
      </c>
      <c r="B185" s="4" t="s">
        <v>457</v>
      </c>
      <c r="C185" s="4" t="s">
        <v>347</v>
      </c>
      <c r="D185" s="4">
        <f>ROUNDDOWN(($I$9*Table_0[[#This Row],[Leverage]])/($I$10*Table_0[[#This Row],[LTP]]),0)</f>
        <v>1212</v>
      </c>
    </row>
    <row r="186" spans="1:4" x14ac:dyDescent="0.25">
      <c r="A186" s="4" t="s">
        <v>190</v>
      </c>
      <c r="B186" s="4" t="s">
        <v>534</v>
      </c>
      <c r="C186" s="4" t="s">
        <v>345</v>
      </c>
      <c r="D186" s="4">
        <f>ROUNDDOWN(($I$9*Table_0[[#This Row],[Leverage]])/($I$10*Table_0[[#This Row],[LTP]]),0)</f>
        <v>297</v>
      </c>
    </row>
    <row r="187" spans="1:4" x14ac:dyDescent="0.25">
      <c r="A187" s="4" t="s">
        <v>191</v>
      </c>
      <c r="B187" s="4" t="s">
        <v>535</v>
      </c>
      <c r="C187" s="4" t="s">
        <v>345</v>
      </c>
      <c r="D187" s="4">
        <f>ROUNDDOWN(($I$9*Table_0[[#This Row],[Leverage]])/($I$10*Table_0[[#This Row],[LTP]]),0)</f>
        <v>164</v>
      </c>
    </row>
    <row r="188" spans="1:4" x14ac:dyDescent="0.25">
      <c r="A188" s="4" t="s">
        <v>192</v>
      </c>
      <c r="B188" s="4" t="s">
        <v>536</v>
      </c>
      <c r="C188" s="4" t="s">
        <v>345</v>
      </c>
      <c r="D188" s="4">
        <f>ROUNDDOWN(($I$9*Table_0[[#This Row],[Leverage]])/($I$10*Table_0[[#This Row],[LTP]]),0)</f>
        <v>556</v>
      </c>
    </row>
    <row r="189" spans="1:4" x14ac:dyDescent="0.25">
      <c r="A189" s="4" t="s">
        <v>193</v>
      </c>
      <c r="B189" s="4" t="s">
        <v>537</v>
      </c>
      <c r="C189" s="4" t="s">
        <v>345</v>
      </c>
      <c r="D189" s="4">
        <f>ROUNDDOWN(($I$9*Table_0[[#This Row],[Leverage]])/($I$10*Table_0[[#This Row],[LTP]]),0)</f>
        <v>542</v>
      </c>
    </row>
    <row r="190" spans="1:4" x14ac:dyDescent="0.25">
      <c r="A190" s="4" t="s">
        <v>194</v>
      </c>
      <c r="B190" s="4" t="s">
        <v>538</v>
      </c>
      <c r="C190" s="4" t="s">
        <v>345</v>
      </c>
      <c r="D190" s="4">
        <f>ROUNDDOWN(($I$9*Table_0[[#This Row],[Leverage]])/($I$10*Table_0[[#This Row],[LTP]]),0)</f>
        <v>324</v>
      </c>
    </row>
    <row r="191" spans="1:4" x14ac:dyDescent="0.25">
      <c r="A191" s="4" t="s">
        <v>195</v>
      </c>
      <c r="B191" s="4" t="s">
        <v>539</v>
      </c>
      <c r="C191" s="4" t="s">
        <v>345</v>
      </c>
      <c r="D191" s="4">
        <f>ROUNDDOWN(($I$9*Table_0[[#This Row],[Leverage]])/($I$10*Table_0[[#This Row],[LTP]]),0)</f>
        <v>456</v>
      </c>
    </row>
    <row r="192" spans="1:4" x14ac:dyDescent="0.25">
      <c r="A192" s="4" t="s">
        <v>196</v>
      </c>
      <c r="B192" s="4" t="s">
        <v>540</v>
      </c>
      <c r="C192" s="4" t="s">
        <v>345</v>
      </c>
      <c r="D192" s="4">
        <f>ROUNDDOWN(($I$9*Table_0[[#This Row],[Leverage]])/($I$10*Table_0[[#This Row],[LTP]]),0)</f>
        <v>1486</v>
      </c>
    </row>
    <row r="193" spans="1:4" x14ac:dyDescent="0.25">
      <c r="A193" s="4" t="s">
        <v>197</v>
      </c>
      <c r="B193" s="4" t="s">
        <v>541</v>
      </c>
      <c r="C193" s="4" t="s">
        <v>345</v>
      </c>
      <c r="D193" s="4">
        <f>ROUNDDOWN(($I$9*Table_0[[#This Row],[Leverage]])/($I$10*Table_0[[#This Row],[LTP]]),0)</f>
        <v>696</v>
      </c>
    </row>
    <row r="194" spans="1:4" x14ac:dyDescent="0.25">
      <c r="A194" s="4" t="s">
        <v>198</v>
      </c>
      <c r="B194" s="4" t="s">
        <v>542</v>
      </c>
      <c r="C194" s="4" t="s">
        <v>347</v>
      </c>
      <c r="D194" s="4">
        <f>ROUNDDOWN(($I$9*Table_0[[#This Row],[Leverage]])/($I$10*Table_0[[#This Row],[LTP]]),0)</f>
        <v>278</v>
      </c>
    </row>
    <row r="195" spans="1:4" x14ac:dyDescent="0.25">
      <c r="A195" s="4" t="s">
        <v>199</v>
      </c>
      <c r="B195" s="4" t="s">
        <v>543</v>
      </c>
      <c r="C195" s="4" t="s">
        <v>345</v>
      </c>
      <c r="D195" s="4">
        <f>ROUNDDOWN(($I$9*Table_0[[#This Row],[Leverage]])/($I$10*Table_0[[#This Row],[LTP]]),0)</f>
        <v>1688</v>
      </c>
    </row>
    <row r="196" spans="1:4" x14ac:dyDescent="0.25">
      <c r="A196" s="4" t="s">
        <v>200</v>
      </c>
      <c r="B196" s="4" t="s">
        <v>544</v>
      </c>
      <c r="C196" s="4" t="s">
        <v>345</v>
      </c>
      <c r="D196" s="4">
        <f>ROUNDDOWN(($I$9*Table_0[[#This Row],[Leverage]])/($I$10*Table_0[[#This Row],[LTP]]),0)</f>
        <v>301</v>
      </c>
    </row>
    <row r="197" spans="1:4" x14ac:dyDescent="0.25">
      <c r="A197" s="4" t="s">
        <v>201</v>
      </c>
      <c r="B197" s="4" t="s">
        <v>545</v>
      </c>
      <c r="C197" s="4" t="s">
        <v>347</v>
      </c>
      <c r="D197" s="4">
        <f>ROUNDDOWN(($I$9*Table_0[[#This Row],[Leverage]])/($I$10*Table_0[[#This Row],[LTP]]),0)</f>
        <v>1795</v>
      </c>
    </row>
    <row r="198" spans="1:4" x14ac:dyDescent="0.25">
      <c r="A198" s="4" t="s">
        <v>202</v>
      </c>
      <c r="B198" s="4" t="s">
        <v>546</v>
      </c>
      <c r="C198" s="4" t="s">
        <v>345</v>
      </c>
      <c r="D198" s="4">
        <f>ROUNDDOWN(($I$9*Table_0[[#This Row],[Leverage]])/($I$10*Table_0[[#This Row],[LTP]]),0)</f>
        <v>1495</v>
      </c>
    </row>
    <row r="199" spans="1:4" x14ac:dyDescent="0.25">
      <c r="A199" s="4" t="s">
        <v>203</v>
      </c>
      <c r="B199" s="4" t="s">
        <v>547</v>
      </c>
      <c r="C199" s="4" t="s">
        <v>345</v>
      </c>
      <c r="D199" s="4">
        <f>ROUNDDOWN(($I$9*Table_0[[#This Row],[Leverage]])/($I$10*Table_0[[#This Row],[LTP]]),0)</f>
        <v>1178</v>
      </c>
    </row>
    <row r="200" spans="1:4" x14ac:dyDescent="0.25">
      <c r="A200" s="4" t="s">
        <v>204</v>
      </c>
      <c r="B200" s="4" t="s">
        <v>548</v>
      </c>
      <c r="C200" s="4" t="s">
        <v>345</v>
      </c>
      <c r="D200" s="4">
        <f>ROUNDDOWN(($I$9*Table_0[[#This Row],[Leverage]])/($I$10*Table_0[[#This Row],[LTP]]),0)</f>
        <v>248</v>
      </c>
    </row>
    <row r="201" spans="1:4" x14ac:dyDescent="0.25">
      <c r="A201" s="4" t="s">
        <v>205</v>
      </c>
      <c r="B201" s="4" t="s">
        <v>549</v>
      </c>
      <c r="C201" s="4" t="s">
        <v>345</v>
      </c>
      <c r="D201" s="4">
        <f>ROUNDDOWN(($I$9*Table_0[[#This Row],[Leverage]])/($I$10*Table_0[[#This Row],[LTP]]),0)</f>
        <v>302</v>
      </c>
    </row>
    <row r="202" spans="1:4" x14ac:dyDescent="0.25">
      <c r="A202" s="4" t="s">
        <v>206</v>
      </c>
      <c r="B202" s="4" t="s">
        <v>550</v>
      </c>
      <c r="C202" s="4" t="s">
        <v>345</v>
      </c>
      <c r="D202" s="4">
        <f>ROUNDDOWN(($I$9*Table_0[[#This Row],[Leverage]])/($I$10*Table_0[[#This Row],[LTP]]),0)</f>
        <v>492</v>
      </c>
    </row>
    <row r="203" spans="1:4" x14ac:dyDescent="0.25">
      <c r="A203" s="4" t="s">
        <v>207</v>
      </c>
      <c r="B203" s="4" t="s">
        <v>551</v>
      </c>
      <c r="C203" s="4" t="s">
        <v>345</v>
      </c>
      <c r="D203" s="4">
        <f>ROUNDDOWN(($I$9*Table_0[[#This Row],[Leverage]])/($I$10*Table_0[[#This Row],[LTP]]),0)</f>
        <v>208</v>
      </c>
    </row>
    <row r="204" spans="1:4" x14ac:dyDescent="0.25">
      <c r="A204" s="4" t="s">
        <v>208</v>
      </c>
      <c r="B204" s="4" t="s">
        <v>552</v>
      </c>
      <c r="C204" s="4" t="s">
        <v>345</v>
      </c>
      <c r="D204" s="4">
        <f>ROUNDDOWN(($I$9*Table_0[[#This Row],[Leverage]])/($I$10*Table_0[[#This Row],[LTP]]),0)</f>
        <v>857</v>
      </c>
    </row>
    <row r="205" spans="1:4" x14ac:dyDescent="0.25">
      <c r="A205" s="4" t="s">
        <v>209</v>
      </c>
      <c r="B205" s="4" t="s">
        <v>553</v>
      </c>
      <c r="C205" s="4" t="s">
        <v>347</v>
      </c>
      <c r="D205" s="4">
        <f>ROUNDDOWN(($I$9*Table_0[[#This Row],[Leverage]])/($I$10*Table_0[[#This Row],[LTP]]),0)</f>
        <v>235</v>
      </c>
    </row>
    <row r="206" spans="1:4" x14ac:dyDescent="0.25">
      <c r="A206" s="4" t="s">
        <v>210</v>
      </c>
      <c r="B206" s="4" t="s">
        <v>554</v>
      </c>
      <c r="C206" s="4" t="s">
        <v>345</v>
      </c>
      <c r="D206" s="4">
        <f>ROUNDDOWN(($I$9*Table_0[[#This Row],[Leverage]])/($I$10*Table_0[[#This Row],[LTP]]),0)</f>
        <v>211</v>
      </c>
    </row>
    <row r="207" spans="1:4" x14ac:dyDescent="0.25">
      <c r="A207" s="4" t="s">
        <v>211</v>
      </c>
      <c r="B207" s="4" t="s">
        <v>555</v>
      </c>
      <c r="C207" s="4" t="s">
        <v>347</v>
      </c>
      <c r="D207" s="4">
        <f>ROUNDDOWN(($I$9*Table_0[[#This Row],[Leverage]])/($I$10*Table_0[[#This Row],[LTP]]),0)</f>
        <v>198</v>
      </c>
    </row>
    <row r="208" spans="1:4" x14ac:dyDescent="0.25">
      <c r="A208" s="4" t="s">
        <v>212</v>
      </c>
      <c r="B208" s="4" t="s">
        <v>556</v>
      </c>
      <c r="C208" s="4" t="s">
        <v>345</v>
      </c>
      <c r="D208" s="4">
        <f>ROUNDDOWN(($I$9*Table_0[[#This Row],[Leverage]])/($I$10*Table_0[[#This Row],[LTP]]),0)</f>
        <v>489</v>
      </c>
    </row>
    <row r="209" spans="1:4" x14ac:dyDescent="0.25">
      <c r="A209" s="4" t="s">
        <v>213</v>
      </c>
      <c r="B209" s="4" t="s">
        <v>557</v>
      </c>
      <c r="C209" s="4" t="s">
        <v>345</v>
      </c>
      <c r="D209" s="4">
        <f>ROUNDDOWN(($I$9*Table_0[[#This Row],[Leverage]])/($I$10*Table_0[[#This Row],[LTP]]),0)</f>
        <v>10810</v>
      </c>
    </row>
    <row r="210" spans="1:4" x14ac:dyDescent="0.25">
      <c r="A210" s="4" t="s">
        <v>214</v>
      </c>
      <c r="B210" s="4" t="s">
        <v>558</v>
      </c>
      <c r="C210" s="4" t="s">
        <v>345</v>
      </c>
      <c r="D210" s="4">
        <f>ROUNDDOWN(($I$9*Table_0[[#This Row],[Leverage]])/($I$10*Table_0[[#This Row],[LTP]]),0)</f>
        <v>2145</v>
      </c>
    </row>
    <row r="211" spans="1:4" x14ac:dyDescent="0.25">
      <c r="A211" s="4" t="s">
        <v>215</v>
      </c>
      <c r="B211" s="4" t="s">
        <v>559</v>
      </c>
      <c r="C211" s="4" t="s">
        <v>345</v>
      </c>
      <c r="D211" s="4">
        <f>ROUNDDOWN(($I$9*Table_0[[#This Row],[Leverage]])/($I$10*Table_0[[#This Row],[LTP]]),0)</f>
        <v>825</v>
      </c>
    </row>
    <row r="212" spans="1:4" x14ac:dyDescent="0.25">
      <c r="A212" s="4" t="s">
        <v>216</v>
      </c>
      <c r="B212" s="4" t="s">
        <v>560</v>
      </c>
      <c r="C212" s="4" t="s">
        <v>345</v>
      </c>
      <c r="D212" s="4">
        <f>ROUNDDOWN(($I$9*Table_0[[#This Row],[Leverage]])/($I$10*Table_0[[#This Row],[LTP]]),0)</f>
        <v>622</v>
      </c>
    </row>
    <row r="213" spans="1:4" x14ac:dyDescent="0.25">
      <c r="A213" s="4" t="s">
        <v>217</v>
      </c>
      <c r="B213" s="4" t="s">
        <v>561</v>
      </c>
      <c r="C213" s="4" t="s">
        <v>347</v>
      </c>
      <c r="D213" s="4">
        <f>ROUNDDOWN(($I$9*Table_0[[#This Row],[Leverage]])/($I$10*Table_0[[#This Row],[LTP]]),0)</f>
        <v>35</v>
      </c>
    </row>
    <row r="214" spans="1:4" x14ac:dyDescent="0.25">
      <c r="A214" s="4" t="s">
        <v>218</v>
      </c>
      <c r="B214" s="4" t="s">
        <v>562</v>
      </c>
      <c r="C214" s="4" t="s">
        <v>345</v>
      </c>
      <c r="D214" s="4">
        <f>ROUNDDOWN(($I$9*Table_0[[#This Row],[Leverage]])/($I$10*Table_0[[#This Row],[LTP]]),0)</f>
        <v>81</v>
      </c>
    </row>
    <row r="215" spans="1:4" x14ac:dyDescent="0.25">
      <c r="A215" s="4" t="s">
        <v>219</v>
      </c>
      <c r="B215" s="4" t="s">
        <v>563</v>
      </c>
      <c r="C215" s="4" t="s">
        <v>345</v>
      </c>
      <c r="D215" s="4">
        <f>ROUNDDOWN(($I$9*Table_0[[#This Row],[Leverage]])/($I$10*Table_0[[#This Row],[LTP]]),0)</f>
        <v>1146</v>
      </c>
    </row>
    <row r="216" spans="1:4" x14ac:dyDescent="0.25">
      <c r="A216" s="4" t="s">
        <v>220</v>
      </c>
      <c r="B216" s="4" t="s">
        <v>564</v>
      </c>
      <c r="C216" s="4" t="s">
        <v>345</v>
      </c>
      <c r="D216" s="4">
        <f>ROUNDDOWN(($I$9*Table_0[[#This Row],[Leverage]])/($I$10*Table_0[[#This Row],[LTP]]),0)</f>
        <v>5000</v>
      </c>
    </row>
    <row r="217" spans="1:4" x14ac:dyDescent="0.25">
      <c r="A217" s="4" t="s">
        <v>221</v>
      </c>
      <c r="B217" s="4" t="s">
        <v>565</v>
      </c>
      <c r="C217" s="4" t="s">
        <v>345</v>
      </c>
      <c r="D217" s="4">
        <f>ROUNDDOWN(($I$9*Table_0[[#This Row],[Leverage]])/($I$10*Table_0[[#This Row],[LTP]]),0)</f>
        <v>340</v>
      </c>
    </row>
    <row r="218" spans="1:4" x14ac:dyDescent="0.25">
      <c r="A218" s="4" t="s">
        <v>222</v>
      </c>
      <c r="B218" s="4" t="s">
        <v>566</v>
      </c>
      <c r="C218" s="4" t="s">
        <v>345</v>
      </c>
      <c r="D218" s="4">
        <f>ROUNDDOWN(($I$9*Table_0[[#This Row],[Leverage]])/($I$10*Table_0[[#This Row],[LTP]]),0)</f>
        <v>429</v>
      </c>
    </row>
    <row r="219" spans="1:4" x14ac:dyDescent="0.25">
      <c r="A219" s="4" t="s">
        <v>223</v>
      </c>
      <c r="B219" s="4" t="s">
        <v>567</v>
      </c>
      <c r="C219" s="4" t="s">
        <v>345</v>
      </c>
      <c r="D219" s="4">
        <f>ROUNDDOWN(($I$9*Table_0[[#This Row],[Leverage]])/($I$10*Table_0[[#This Row],[LTP]]),0)</f>
        <v>611</v>
      </c>
    </row>
    <row r="220" spans="1:4" x14ac:dyDescent="0.25">
      <c r="A220" s="4" t="s">
        <v>224</v>
      </c>
      <c r="B220" s="4" t="s">
        <v>568</v>
      </c>
      <c r="C220" s="4" t="s">
        <v>345</v>
      </c>
      <c r="D220" s="4">
        <f>ROUNDDOWN(($I$9*Table_0[[#This Row],[Leverage]])/($I$10*Table_0[[#This Row],[LTP]]),0)</f>
        <v>349</v>
      </c>
    </row>
    <row r="221" spans="1:4" x14ac:dyDescent="0.25">
      <c r="A221" s="4" t="s">
        <v>225</v>
      </c>
      <c r="B221" s="4" t="s">
        <v>569</v>
      </c>
      <c r="C221" s="4" t="s">
        <v>345</v>
      </c>
      <c r="D221" s="4">
        <f>ROUNDDOWN(($I$9*Table_0[[#This Row],[Leverage]])/($I$10*Table_0[[#This Row],[LTP]]),0)</f>
        <v>3</v>
      </c>
    </row>
    <row r="222" spans="1:4" x14ac:dyDescent="0.25">
      <c r="A222" s="4" t="s">
        <v>226</v>
      </c>
      <c r="B222" s="4" t="s">
        <v>570</v>
      </c>
      <c r="C222" s="4" t="s">
        <v>345</v>
      </c>
      <c r="D222" s="4">
        <f>ROUNDDOWN(($I$9*Table_0[[#This Row],[Leverage]])/($I$10*Table_0[[#This Row],[LTP]]),0)</f>
        <v>1573</v>
      </c>
    </row>
    <row r="223" spans="1:4" x14ac:dyDescent="0.25">
      <c r="A223" s="4" t="s">
        <v>227</v>
      </c>
      <c r="B223" s="4" t="s">
        <v>571</v>
      </c>
      <c r="C223" s="4" t="s">
        <v>345</v>
      </c>
      <c r="D223" s="4">
        <f>ROUNDDOWN(($I$9*Table_0[[#This Row],[Leverage]])/($I$10*Table_0[[#This Row],[LTP]]),0)</f>
        <v>435</v>
      </c>
    </row>
    <row r="224" spans="1:4" x14ac:dyDescent="0.25">
      <c r="A224" s="4" t="s">
        <v>228</v>
      </c>
      <c r="B224" s="4" t="s">
        <v>572</v>
      </c>
      <c r="C224" s="4" t="s">
        <v>345</v>
      </c>
      <c r="D224" s="4">
        <f>ROUNDDOWN(($I$9*Table_0[[#This Row],[Leverage]])/($I$10*Table_0[[#This Row],[LTP]]),0)</f>
        <v>218</v>
      </c>
    </row>
    <row r="225" spans="1:4" x14ac:dyDescent="0.25">
      <c r="A225" s="4" t="s">
        <v>229</v>
      </c>
      <c r="B225" s="4" t="s">
        <v>573</v>
      </c>
      <c r="C225" s="4" t="s">
        <v>345</v>
      </c>
      <c r="D225" s="4">
        <f>ROUNDDOWN(($I$9*Table_0[[#This Row],[Leverage]])/($I$10*Table_0[[#This Row],[LTP]]),0)</f>
        <v>3010</v>
      </c>
    </row>
    <row r="226" spans="1:4" x14ac:dyDescent="0.25">
      <c r="A226" s="4" t="s">
        <v>230</v>
      </c>
      <c r="B226" s="4" t="s">
        <v>574</v>
      </c>
      <c r="C226" s="4" t="s">
        <v>345</v>
      </c>
      <c r="D226" s="4">
        <f>ROUNDDOWN(($I$9*Table_0[[#This Row],[Leverage]])/($I$10*Table_0[[#This Row],[LTP]]),0)</f>
        <v>201</v>
      </c>
    </row>
    <row r="227" spans="1:4" x14ac:dyDescent="0.25">
      <c r="A227" s="4" t="s">
        <v>231</v>
      </c>
      <c r="B227" s="4" t="s">
        <v>575</v>
      </c>
      <c r="C227" s="4" t="s">
        <v>345</v>
      </c>
      <c r="D227" s="4">
        <f>ROUNDDOWN(($I$9*Table_0[[#This Row],[Leverage]])/($I$10*Table_0[[#This Row],[LTP]]),0)</f>
        <v>973</v>
      </c>
    </row>
    <row r="228" spans="1:4" x14ac:dyDescent="0.25">
      <c r="A228" s="4" t="s">
        <v>232</v>
      </c>
      <c r="B228" s="4" t="s">
        <v>576</v>
      </c>
      <c r="C228" s="4" t="s">
        <v>345</v>
      </c>
      <c r="D228" s="4">
        <f>ROUNDDOWN(($I$9*Table_0[[#This Row],[Leverage]])/($I$10*Table_0[[#This Row],[LTP]]),0)</f>
        <v>2305</v>
      </c>
    </row>
    <row r="229" spans="1:4" x14ac:dyDescent="0.25">
      <c r="A229" s="4" t="s">
        <v>233</v>
      </c>
      <c r="B229" s="4" t="s">
        <v>577</v>
      </c>
      <c r="C229" s="4" t="s">
        <v>345</v>
      </c>
      <c r="D229" s="4">
        <f>ROUNDDOWN(($I$9*Table_0[[#This Row],[Leverage]])/($I$10*Table_0[[#This Row],[LTP]]),0)</f>
        <v>3799</v>
      </c>
    </row>
    <row r="230" spans="1:4" x14ac:dyDescent="0.25">
      <c r="A230" s="4" t="s">
        <v>234</v>
      </c>
      <c r="B230" s="4" t="s">
        <v>578</v>
      </c>
      <c r="C230" s="4" t="s">
        <v>345</v>
      </c>
      <c r="D230" s="4">
        <f>ROUNDDOWN(($I$9*Table_0[[#This Row],[Leverage]])/($I$10*Table_0[[#This Row],[LTP]]),0)</f>
        <v>684</v>
      </c>
    </row>
    <row r="231" spans="1:4" x14ac:dyDescent="0.25">
      <c r="A231" s="4" t="s">
        <v>235</v>
      </c>
      <c r="B231" s="4" t="s">
        <v>579</v>
      </c>
      <c r="C231" s="4" t="s">
        <v>345</v>
      </c>
      <c r="D231" s="4">
        <f>ROUNDDOWN(($I$9*Table_0[[#This Row],[Leverage]])/($I$10*Table_0[[#This Row],[LTP]]),0)</f>
        <v>6698</v>
      </c>
    </row>
    <row r="232" spans="1:4" x14ac:dyDescent="0.25">
      <c r="A232" s="4" t="s">
        <v>236</v>
      </c>
      <c r="B232" s="4" t="s">
        <v>580</v>
      </c>
      <c r="C232" s="4" t="s">
        <v>345</v>
      </c>
      <c r="D232" s="4">
        <f>ROUNDDOWN(($I$9*Table_0[[#This Row],[Leverage]])/($I$10*Table_0[[#This Row],[LTP]]),0)</f>
        <v>201</v>
      </c>
    </row>
    <row r="233" spans="1:4" x14ac:dyDescent="0.25">
      <c r="A233" s="4" t="s">
        <v>237</v>
      </c>
      <c r="B233" s="4" t="s">
        <v>581</v>
      </c>
      <c r="C233" s="4" t="s">
        <v>345</v>
      </c>
      <c r="D233" s="4">
        <f>ROUNDDOWN(($I$9*Table_0[[#This Row],[Leverage]])/($I$10*Table_0[[#This Row],[LTP]]),0)</f>
        <v>416</v>
      </c>
    </row>
    <row r="234" spans="1:4" x14ac:dyDescent="0.25">
      <c r="A234" s="4" t="s">
        <v>238</v>
      </c>
      <c r="B234" s="4" t="s">
        <v>582</v>
      </c>
      <c r="C234" s="4" t="s">
        <v>345</v>
      </c>
      <c r="D234" s="4">
        <f>ROUNDDOWN(($I$9*Table_0[[#This Row],[Leverage]])/($I$10*Table_0[[#This Row],[LTP]]),0)</f>
        <v>2088</v>
      </c>
    </row>
    <row r="235" spans="1:4" x14ac:dyDescent="0.25">
      <c r="A235" s="4" t="s">
        <v>239</v>
      </c>
      <c r="B235" s="4" t="s">
        <v>583</v>
      </c>
      <c r="C235" s="4" t="s">
        <v>345</v>
      </c>
      <c r="D235" s="4">
        <f>ROUNDDOWN(($I$9*Table_0[[#This Row],[Leverage]])/($I$10*Table_0[[#This Row],[LTP]]),0)</f>
        <v>1649</v>
      </c>
    </row>
    <row r="236" spans="1:4" x14ac:dyDescent="0.25">
      <c r="A236" s="4" t="s">
        <v>240</v>
      </c>
      <c r="B236" s="4" t="s">
        <v>584</v>
      </c>
      <c r="C236" s="4" t="s">
        <v>345</v>
      </c>
      <c r="D236" s="4">
        <f>ROUNDDOWN(($I$9*Table_0[[#This Row],[Leverage]])/($I$10*Table_0[[#This Row],[LTP]]),0)</f>
        <v>1193</v>
      </c>
    </row>
    <row r="237" spans="1:4" x14ac:dyDescent="0.25">
      <c r="A237" s="4" t="s">
        <v>241</v>
      </c>
      <c r="B237" s="4" t="s">
        <v>585</v>
      </c>
      <c r="C237" s="4" t="s">
        <v>345</v>
      </c>
      <c r="D237" s="4">
        <f>ROUNDDOWN(($I$9*Table_0[[#This Row],[Leverage]])/($I$10*Table_0[[#This Row],[LTP]]),0)</f>
        <v>540</v>
      </c>
    </row>
    <row r="238" spans="1:4" x14ac:dyDescent="0.25">
      <c r="A238" s="4" t="s">
        <v>242</v>
      </c>
      <c r="B238" s="4" t="s">
        <v>586</v>
      </c>
      <c r="C238" s="4" t="s">
        <v>345</v>
      </c>
      <c r="D238" s="4">
        <f>ROUNDDOWN(($I$9*Table_0[[#This Row],[Leverage]])/($I$10*Table_0[[#This Row],[LTP]]),0)</f>
        <v>57</v>
      </c>
    </row>
    <row r="239" spans="1:4" x14ac:dyDescent="0.25">
      <c r="A239" s="4" t="s">
        <v>243</v>
      </c>
      <c r="B239" s="4" t="s">
        <v>587</v>
      </c>
      <c r="C239" s="4" t="s">
        <v>347</v>
      </c>
      <c r="D239" s="4">
        <f>ROUNDDOWN(($I$9*Table_0[[#This Row],[Leverage]])/($I$10*Table_0[[#This Row],[LTP]]),0)</f>
        <v>971</v>
      </c>
    </row>
    <row r="240" spans="1:4" x14ac:dyDescent="0.25">
      <c r="A240" s="4" t="s">
        <v>244</v>
      </c>
      <c r="B240" s="4" t="s">
        <v>588</v>
      </c>
      <c r="C240" s="4" t="s">
        <v>347</v>
      </c>
      <c r="D240" s="4">
        <f>ROUNDDOWN(($I$9*Table_0[[#This Row],[Leverage]])/($I$10*Table_0[[#This Row],[LTP]]),0)</f>
        <v>1679</v>
      </c>
    </row>
    <row r="241" spans="1:4" x14ac:dyDescent="0.25">
      <c r="A241" s="4" t="s">
        <v>245</v>
      </c>
      <c r="B241" s="4" t="s">
        <v>589</v>
      </c>
      <c r="C241" s="4" t="s">
        <v>347</v>
      </c>
      <c r="D241" s="4">
        <f>ROUNDDOWN(($I$9*Table_0[[#This Row],[Leverage]])/($I$10*Table_0[[#This Row],[LTP]]),0)</f>
        <v>1991</v>
      </c>
    </row>
    <row r="242" spans="1:4" x14ac:dyDescent="0.25">
      <c r="A242" s="4" t="s">
        <v>246</v>
      </c>
      <c r="B242" s="4" t="s">
        <v>590</v>
      </c>
      <c r="C242" s="4" t="s">
        <v>345</v>
      </c>
      <c r="D242" s="4">
        <f>ROUNDDOWN(($I$9*Table_0[[#This Row],[Leverage]])/($I$10*Table_0[[#This Row],[LTP]]),0)</f>
        <v>12</v>
      </c>
    </row>
    <row r="243" spans="1:4" x14ac:dyDescent="0.25">
      <c r="A243" s="4" t="s">
        <v>247</v>
      </c>
      <c r="B243" s="4" t="s">
        <v>591</v>
      </c>
      <c r="C243" s="4" t="s">
        <v>345</v>
      </c>
      <c r="D243" s="4">
        <f>ROUNDDOWN(($I$9*Table_0[[#This Row],[Leverage]])/($I$10*Table_0[[#This Row],[LTP]]),0)</f>
        <v>765</v>
      </c>
    </row>
    <row r="244" spans="1:4" x14ac:dyDescent="0.25">
      <c r="A244" s="4" t="s">
        <v>248</v>
      </c>
      <c r="B244" s="4" t="s">
        <v>592</v>
      </c>
      <c r="C244" s="4" t="s">
        <v>345</v>
      </c>
      <c r="D244" s="4">
        <f>ROUNDDOWN(($I$9*Table_0[[#This Row],[Leverage]])/($I$10*Table_0[[#This Row],[LTP]]),0)</f>
        <v>70</v>
      </c>
    </row>
    <row r="245" spans="1:4" x14ac:dyDescent="0.25">
      <c r="A245" s="4" t="s">
        <v>249</v>
      </c>
      <c r="B245" s="4" t="s">
        <v>593</v>
      </c>
      <c r="C245" s="4" t="s">
        <v>345</v>
      </c>
      <c r="D245" s="4">
        <f>ROUNDDOWN(($I$9*Table_0[[#This Row],[Leverage]])/($I$10*Table_0[[#This Row],[LTP]]),0)</f>
        <v>334</v>
      </c>
    </row>
    <row r="246" spans="1:4" x14ac:dyDescent="0.25">
      <c r="A246" s="4" t="s">
        <v>250</v>
      </c>
      <c r="B246" s="4" t="s">
        <v>594</v>
      </c>
      <c r="C246" s="4" t="s">
        <v>347</v>
      </c>
      <c r="D246" s="4">
        <f>ROUNDDOWN(($I$9*Table_0[[#This Row],[Leverage]])/($I$10*Table_0[[#This Row],[LTP]]),0)</f>
        <v>1308</v>
      </c>
    </row>
    <row r="247" spans="1:4" x14ac:dyDescent="0.25">
      <c r="A247" s="4" t="s">
        <v>251</v>
      </c>
      <c r="B247" s="4" t="s">
        <v>355</v>
      </c>
      <c r="C247" s="4" t="s">
        <v>345</v>
      </c>
      <c r="D247" s="4">
        <f>ROUNDDOWN(($I$9*Table_0[[#This Row],[Leverage]])/($I$10*Table_0[[#This Row],[LTP]]),0)</f>
        <v>1517</v>
      </c>
    </row>
    <row r="248" spans="1:4" x14ac:dyDescent="0.25">
      <c r="A248" s="4" t="s">
        <v>252</v>
      </c>
      <c r="B248" s="4" t="s">
        <v>595</v>
      </c>
      <c r="C248" s="4" t="s">
        <v>345</v>
      </c>
      <c r="D248" s="4">
        <f>ROUNDDOWN(($I$9*Table_0[[#This Row],[Leverage]])/($I$10*Table_0[[#This Row],[LTP]]),0)</f>
        <v>115</v>
      </c>
    </row>
    <row r="249" spans="1:4" x14ac:dyDescent="0.25">
      <c r="A249" s="4" t="s">
        <v>253</v>
      </c>
      <c r="B249" s="4" t="s">
        <v>596</v>
      </c>
      <c r="C249" s="4" t="s">
        <v>345</v>
      </c>
      <c r="D249" s="4">
        <f>ROUNDDOWN(($I$9*Table_0[[#This Row],[Leverage]])/($I$10*Table_0[[#This Row],[LTP]]),0)</f>
        <v>25</v>
      </c>
    </row>
    <row r="250" spans="1:4" x14ac:dyDescent="0.25">
      <c r="A250" s="4" t="s">
        <v>254</v>
      </c>
      <c r="B250" s="4" t="s">
        <v>597</v>
      </c>
      <c r="C250" s="4" t="s">
        <v>345</v>
      </c>
      <c r="D250" s="4">
        <f>ROUNDDOWN(($I$9*Table_0[[#This Row],[Leverage]])/($I$10*Table_0[[#This Row],[LTP]]),0)</f>
        <v>414</v>
      </c>
    </row>
    <row r="251" spans="1:4" x14ac:dyDescent="0.25">
      <c r="A251" s="4" t="s">
        <v>255</v>
      </c>
      <c r="B251" s="4" t="s">
        <v>598</v>
      </c>
      <c r="C251" s="4" t="s">
        <v>345</v>
      </c>
      <c r="D251" s="4">
        <f>ROUNDDOWN(($I$9*Table_0[[#This Row],[Leverage]])/($I$10*Table_0[[#This Row],[LTP]]),0)</f>
        <v>255</v>
      </c>
    </row>
    <row r="252" spans="1:4" x14ac:dyDescent="0.25">
      <c r="A252" s="4" t="s">
        <v>256</v>
      </c>
      <c r="B252" s="4" t="s">
        <v>599</v>
      </c>
      <c r="C252" s="4" t="s">
        <v>345</v>
      </c>
      <c r="D252" s="4">
        <f>ROUNDDOWN(($I$9*Table_0[[#This Row],[Leverage]])/($I$10*Table_0[[#This Row],[LTP]]),0)</f>
        <v>276</v>
      </c>
    </row>
    <row r="253" spans="1:4" x14ac:dyDescent="0.25">
      <c r="A253" s="4" t="s">
        <v>257</v>
      </c>
      <c r="B253" s="4" t="s">
        <v>600</v>
      </c>
      <c r="C253" s="4" t="s">
        <v>347</v>
      </c>
      <c r="D253" s="4">
        <f>ROUNDDOWN(($I$9*Table_0[[#This Row],[Leverage]])/($I$10*Table_0[[#This Row],[LTP]]),0)</f>
        <v>1828</v>
      </c>
    </row>
    <row r="254" spans="1:4" x14ac:dyDescent="0.25">
      <c r="A254" s="4" t="s">
        <v>258</v>
      </c>
      <c r="B254" s="4" t="s">
        <v>601</v>
      </c>
      <c r="C254" s="4" t="s">
        <v>347</v>
      </c>
      <c r="D254" s="4">
        <f>ROUNDDOWN(($I$9*Table_0[[#This Row],[Leverage]])/($I$10*Table_0[[#This Row],[LTP]]),0)</f>
        <v>1232</v>
      </c>
    </row>
    <row r="255" spans="1:4" x14ac:dyDescent="0.25">
      <c r="A255" s="4" t="s">
        <v>259</v>
      </c>
      <c r="B255" s="4" t="s">
        <v>602</v>
      </c>
      <c r="C255" s="4" t="s">
        <v>345</v>
      </c>
      <c r="D255" s="4">
        <f>ROUNDDOWN(($I$9*Table_0[[#This Row],[Leverage]])/($I$10*Table_0[[#This Row],[LTP]]),0)</f>
        <v>786</v>
      </c>
    </row>
    <row r="256" spans="1:4" x14ac:dyDescent="0.25">
      <c r="A256" s="4" t="s">
        <v>260</v>
      </c>
      <c r="B256" s="4" t="s">
        <v>603</v>
      </c>
      <c r="C256" s="4" t="s">
        <v>345</v>
      </c>
      <c r="D256" s="4">
        <f>ROUNDDOWN(($I$9*Table_0[[#This Row],[Leverage]])/($I$10*Table_0[[#This Row],[LTP]]),0)</f>
        <v>1686</v>
      </c>
    </row>
    <row r="257" spans="1:4" x14ac:dyDescent="0.25">
      <c r="A257" s="4" t="s">
        <v>261</v>
      </c>
      <c r="B257" s="4" t="s">
        <v>604</v>
      </c>
      <c r="C257" s="4" t="s">
        <v>345</v>
      </c>
      <c r="D257" s="4">
        <f>ROUNDDOWN(($I$9*Table_0[[#This Row],[Leverage]])/($I$10*Table_0[[#This Row],[LTP]]),0)</f>
        <v>145</v>
      </c>
    </row>
    <row r="258" spans="1:4" x14ac:dyDescent="0.25">
      <c r="A258" s="4" t="s">
        <v>262</v>
      </c>
      <c r="B258" s="4" t="s">
        <v>594</v>
      </c>
      <c r="C258" s="4" t="s">
        <v>345</v>
      </c>
      <c r="D258" s="4">
        <f>ROUNDDOWN(($I$9*Table_0[[#This Row],[Leverage]])/($I$10*Table_0[[#This Row],[LTP]]),0)</f>
        <v>978</v>
      </c>
    </row>
    <row r="259" spans="1:4" x14ac:dyDescent="0.25">
      <c r="A259" s="4" t="s">
        <v>263</v>
      </c>
      <c r="B259" s="4" t="s">
        <v>605</v>
      </c>
      <c r="C259" s="4" t="s">
        <v>345</v>
      </c>
      <c r="D259" s="4">
        <f>ROUNDDOWN(($I$9*Table_0[[#This Row],[Leverage]])/($I$10*Table_0[[#This Row],[LTP]]),0)</f>
        <v>281</v>
      </c>
    </row>
    <row r="260" spans="1:4" x14ac:dyDescent="0.25">
      <c r="A260" s="4" t="s">
        <v>264</v>
      </c>
      <c r="B260" s="4" t="s">
        <v>606</v>
      </c>
      <c r="C260" s="4" t="s">
        <v>345</v>
      </c>
      <c r="D260" s="4">
        <f>ROUNDDOWN(($I$9*Table_0[[#This Row],[Leverage]])/($I$10*Table_0[[#This Row],[LTP]]),0)</f>
        <v>300</v>
      </c>
    </row>
    <row r="261" spans="1:4" x14ac:dyDescent="0.25">
      <c r="A261" s="4" t="s">
        <v>265</v>
      </c>
      <c r="B261" s="4" t="s">
        <v>353</v>
      </c>
      <c r="C261" s="4" t="s">
        <v>345</v>
      </c>
      <c r="D261" s="4">
        <f>ROUNDDOWN(($I$9*Table_0[[#This Row],[Leverage]])/($I$10*Table_0[[#This Row],[LTP]]),0)</f>
        <v>400</v>
      </c>
    </row>
    <row r="262" spans="1:4" x14ac:dyDescent="0.25">
      <c r="A262" s="4" t="s">
        <v>266</v>
      </c>
      <c r="B262" s="4" t="s">
        <v>607</v>
      </c>
      <c r="C262" s="4" t="s">
        <v>345</v>
      </c>
      <c r="D262" s="4">
        <f>ROUNDDOWN(($I$9*Table_0[[#This Row],[Leverage]])/($I$10*Table_0[[#This Row],[LTP]]),0)</f>
        <v>8757</v>
      </c>
    </row>
    <row r="263" spans="1:4" x14ac:dyDescent="0.25">
      <c r="A263" s="4" t="s">
        <v>267</v>
      </c>
      <c r="B263" s="4" t="s">
        <v>356</v>
      </c>
      <c r="C263" s="4" t="s">
        <v>345</v>
      </c>
      <c r="D263" s="4">
        <f>ROUNDDOWN(($I$9*Table_0[[#This Row],[Leverage]])/($I$10*Table_0[[#This Row],[LTP]]),0)</f>
        <v>3522</v>
      </c>
    </row>
    <row r="264" spans="1:4" x14ac:dyDescent="0.25">
      <c r="A264" s="4" t="s">
        <v>268</v>
      </c>
      <c r="B264" s="4" t="s">
        <v>608</v>
      </c>
      <c r="C264" s="4" t="s">
        <v>345</v>
      </c>
      <c r="D264" s="4">
        <f>ROUNDDOWN(($I$9*Table_0[[#This Row],[Leverage]])/($I$10*Table_0[[#This Row],[LTP]]),0)</f>
        <v>1145</v>
      </c>
    </row>
    <row r="265" spans="1:4" x14ac:dyDescent="0.25">
      <c r="A265" s="4" t="s">
        <v>269</v>
      </c>
      <c r="B265" s="4" t="s">
        <v>609</v>
      </c>
      <c r="C265" s="4" t="s">
        <v>345</v>
      </c>
      <c r="D265" s="4">
        <f>ROUNDDOWN(($I$9*Table_0[[#This Row],[Leverage]])/($I$10*Table_0[[#This Row],[LTP]]),0)</f>
        <v>424</v>
      </c>
    </row>
    <row r="266" spans="1:4" x14ac:dyDescent="0.25">
      <c r="A266" s="4" t="s">
        <v>270</v>
      </c>
      <c r="B266" s="4" t="s">
        <v>610</v>
      </c>
      <c r="C266" s="4" t="s">
        <v>345</v>
      </c>
      <c r="D266" s="4">
        <f>ROUNDDOWN(($I$9*Table_0[[#This Row],[Leverage]])/($I$10*Table_0[[#This Row],[LTP]]),0)</f>
        <v>266</v>
      </c>
    </row>
    <row r="267" spans="1:4" x14ac:dyDescent="0.25">
      <c r="A267" s="4" t="s">
        <v>271</v>
      </c>
      <c r="B267" s="4" t="s">
        <v>611</v>
      </c>
      <c r="C267" s="4" t="s">
        <v>347</v>
      </c>
      <c r="D267" s="4">
        <f>ROUNDDOWN(($I$9*Table_0[[#This Row],[Leverage]])/($I$10*Table_0[[#This Row],[LTP]]),0)</f>
        <v>171</v>
      </c>
    </row>
    <row r="268" spans="1:4" x14ac:dyDescent="0.25">
      <c r="A268" s="4" t="s">
        <v>272</v>
      </c>
      <c r="B268" s="4" t="s">
        <v>612</v>
      </c>
      <c r="C268" s="4" t="s">
        <v>345</v>
      </c>
      <c r="D268" s="4">
        <f>ROUNDDOWN(($I$9*Table_0[[#This Row],[Leverage]])/($I$10*Table_0[[#This Row],[LTP]]),0)</f>
        <v>382</v>
      </c>
    </row>
    <row r="269" spans="1:4" x14ac:dyDescent="0.25">
      <c r="A269" s="4" t="s">
        <v>273</v>
      </c>
      <c r="B269" s="4" t="s">
        <v>351</v>
      </c>
      <c r="C269" s="4" t="s">
        <v>345</v>
      </c>
      <c r="D269" s="4">
        <f>ROUNDDOWN(($I$9*Table_0[[#This Row],[Leverage]])/($I$10*Table_0[[#This Row],[LTP]]),0)</f>
        <v>10861</v>
      </c>
    </row>
    <row r="270" spans="1:4" x14ac:dyDescent="0.25">
      <c r="A270" s="4" t="s">
        <v>274</v>
      </c>
      <c r="B270" s="4" t="s">
        <v>613</v>
      </c>
      <c r="C270" s="4" t="s">
        <v>345</v>
      </c>
      <c r="D270" s="4">
        <f>ROUNDDOWN(($I$9*Table_0[[#This Row],[Leverage]])/($I$10*Table_0[[#This Row],[LTP]]),0)</f>
        <v>3687</v>
      </c>
    </row>
    <row r="271" spans="1:4" x14ac:dyDescent="0.25">
      <c r="A271" s="4" t="s">
        <v>275</v>
      </c>
      <c r="B271" s="4" t="s">
        <v>614</v>
      </c>
      <c r="C271" s="4" t="s">
        <v>345</v>
      </c>
      <c r="D271" s="4">
        <f>ROUNDDOWN(($I$9*Table_0[[#This Row],[Leverage]])/($I$10*Table_0[[#This Row],[LTP]]),0)</f>
        <v>4842</v>
      </c>
    </row>
    <row r="272" spans="1:4" x14ac:dyDescent="0.25">
      <c r="A272" s="4" t="s">
        <v>276</v>
      </c>
      <c r="B272" s="4" t="s">
        <v>615</v>
      </c>
      <c r="C272" s="4" t="s">
        <v>345</v>
      </c>
      <c r="D272" s="4">
        <f>ROUNDDOWN(($I$9*Table_0[[#This Row],[Leverage]])/($I$10*Table_0[[#This Row],[LTP]]),0)</f>
        <v>718</v>
      </c>
    </row>
    <row r="273" spans="1:4" x14ac:dyDescent="0.25">
      <c r="A273" s="4" t="s">
        <v>277</v>
      </c>
      <c r="B273" s="4" t="s">
        <v>616</v>
      </c>
      <c r="C273" s="4" t="s">
        <v>345</v>
      </c>
      <c r="D273" s="4">
        <f>ROUNDDOWN(($I$9*Table_0[[#This Row],[Leverage]])/($I$10*Table_0[[#This Row],[LTP]]),0)</f>
        <v>3346</v>
      </c>
    </row>
    <row r="274" spans="1:4" x14ac:dyDescent="0.25">
      <c r="A274" s="4" t="s">
        <v>278</v>
      </c>
      <c r="B274" s="4" t="s">
        <v>617</v>
      </c>
      <c r="C274" s="4" t="s">
        <v>345</v>
      </c>
      <c r="D274" s="4">
        <f>ROUNDDOWN(($I$9*Table_0[[#This Row],[Leverage]])/($I$10*Table_0[[#This Row],[LTP]]),0)</f>
        <v>48</v>
      </c>
    </row>
    <row r="275" spans="1:4" x14ac:dyDescent="0.25">
      <c r="A275" s="4" t="s">
        <v>279</v>
      </c>
      <c r="B275" s="4" t="s">
        <v>618</v>
      </c>
      <c r="C275" s="4" t="s">
        <v>347</v>
      </c>
      <c r="D275" s="4">
        <f>ROUNDDOWN(($I$9*Table_0[[#This Row],[Leverage]])/($I$10*Table_0[[#This Row],[LTP]]),0)</f>
        <v>895</v>
      </c>
    </row>
    <row r="276" spans="1:4" x14ac:dyDescent="0.25">
      <c r="A276" s="4" t="s">
        <v>280</v>
      </c>
      <c r="B276" s="4" t="s">
        <v>619</v>
      </c>
      <c r="C276" s="4" t="s">
        <v>345</v>
      </c>
      <c r="D276" s="4">
        <f>ROUNDDOWN(($I$9*Table_0[[#This Row],[Leverage]])/($I$10*Table_0[[#This Row],[LTP]]),0)</f>
        <v>421</v>
      </c>
    </row>
    <row r="277" spans="1:4" x14ac:dyDescent="0.25">
      <c r="A277" s="4" t="s">
        <v>281</v>
      </c>
      <c r="B277" s="4" t="s">
        <v>620</v>
      </c>
      <c r="C277" s="4" t="s">
        <v>345</v>
      </c>
      <c r="D277" s="4">
        <f>ROUNDDOWN(($I$9*Table_0[[#This Row],[Leverage]])/($I$10*Table_0[[#This Row],[LTP]]),0)</f>
        <v>11</v>
      </c>
    </row>
    <row r="278" spans="1:4" x14ac:dyDescent="0.25">
      <c r="A278" s="4" t="s">
        <v>282</v>
      </c>
      <c r="B278" s="4" t="s">
        <v>621</v>
      </c>
      <c r="C278" s="4" t="s">
        <v>345</v>
      </c>
      <c r="D278" s="4">
        <f>ROUNDDOWN(($I$9*Table_0[[#This Row],[Leverage]])/($I$10*Table_0[[#This Row],[LTP]]),0)</f>
        <v>96</v>
      </c>
    </row>
    <row r="279" spans="1:4" x14ac:dyDescent="0.25">
      <c r="A279" s="4" t="s">
        <v>283</v>
      </c>
      <c r="B279" s="4" t="s">
        <v>622</v>
      </c>
      <c r="C279" s="4" t="s">
        <v>345</v>
      </c>
      <c r="D279" s="4">
        <f>ROUNDDOWN(($I$9*Table_0[[#This Row],[Leverage]])/($I$10*Table_0[[#This Row],[LTP]]),0)</f>
        <v>153</v>
      </c>
    </row>
    <row r="280" spans="1:4" x14ac:dyDescent="0.25">
      <c r="A280" s="4" t="s">
        <v>284</v>
      </c>
      <c r="B280" s="4" t="s">
        <v>623</v>
      </c>
      <c r="C280" s="4" t="s">
        <v>345</v>
      </c>
      <c r="D280" s="4">
        <f>ROUNDDOWN(($I$9*Table_0[[#This Row],[Leverage]])/($I$10*Table_0[[#This Row],[LTP]]),0)</f>
        <v>5714</v>
      </c>
    </row>
    <row r="281" spans="1:4" x14ac:dyDescent="0.25">
      <c r="A281" s="4" t="s">
        <v>285</v>
      </c>
      <c r="B281" s="4" t="s">
        <v>624</v>
      </c>
      <c r="C281" s="4" t="s">
        <v>345</v>
      </c>
      <c r="D281" s="4">
        <f>ROUNDDOWN(($I$9*Table_0[[#This Row],[Leverage]])/($I$10*Table_0[[#This Row],[LTP]]),0)</f>
        <v>6255</v>
      </c>
    </row>
    <row r="282" spans="1:4" x14ac:dyDescent="0.25">
      <c r="A282" s="4" t="s">
        <v>286</v>
      </c>
      <c r="B282" s="4" t="s">
        <v>625</v>
      </c>
      <c r="C282" s="4" t="s">
        <v>345</v>
      </c>
      <c r="D282" s="4">
        <f>ROUNDDOWN(($I$9*Table_0[[#This Row],[Leverage]])/($I$10*Table_0[[#This Row],[LTP]]),0)</f>
        <v>133</v>
      </c>
    </row>
    <row r="283" spans="1:4" x14ac:dyDescent="0.25">
      <c r="A283" s="4" t="s">
        <v>287</v>
      </c>
      <c r="B283" s="4" t="s">
        <v>626</v>
      </c>
      <c r="C283" s="4" t="s">
        <v>345</v>
      </c>
      <c r="D283" s="4">
        <f>ROUNDDOWN(($I$9*Table_0[[#This Row],[Leverage]])/($I$10*Table_0[[#This Row],[LTP]]),0)</f>
        <v>3661</v>
      </c>
    </row>
    <row r="284" spans="1:4" x14ac:dyDescent="0.25">
      <c r="A284" s="4" t="s">
        <v>288</v>
      </c>
      <c r="B284" s="4" t="s">
        <v>627</v>
      </c>
      <c r="C284" s="4" t="s">
        <v>345</v>
      </c>
      <c r="D284" s="4">
        <f>ROUNDDOWN(($I$9*Table_0[[#This Row],[Leverage]])/($I$10*Table_0[[#This Row],[LTP]]),0)</f>
        <v>233</v>
      </c>
    </row>
    <row r="285" spans="1:4" x14ac:dyDescent="0.25">
      <c r="A285" s="4" t="s">
        <v>289</v>
      </c>
      <c r="B285" s="4" t="s">
        <v>628</v>
      </c>
      <c r="C285" s="4" t="s">
        <v>347</v>
      </c>
      <c r="D285" s="4">
        <f>ROUNDDOWN(($I$9*Table_0[[#This Row],[Leverage]])/($I$10*Table_0[[#This Row],[LTP]]),0)</f>
        <v>9488</v>
      </c>
    </row>
    <row r="286" spans="1:4" x14ac:dyDescent="0.25">
      <c r="A286" s="4" t="s">
        <v>290</v>
      </c>
      <c r="B286" s="4" t="s">
        <v>629</v>
      </c>
      <c r="C286" s="4" t="s">
        <v>345</v>
      </c>
      <c r="D286" s="4">
        <f>ROUNDDOWN(($I$9*Table_0[[#This Row],[Leverage]])/($I$10*Table_0[[#This Row],[LTP]]),0)</f>
        <v>546</v>
      </c>
    </row>
    <row r="287" spans="1:4" x14ac:dyDescent="0.25">
      <c r="A287" s="4" t="s">
        <v>291</v>
      </c>
      <c r="B287" s="4" t="s">
        <v>630</v>
      </c>
      <c r="C287" s="4" t="s">
        <v>345</v>
      </c>
      <c r="D287" s="4">
        <f>ROUNDDOWN(($I$9*Table_0[[#This Row],[Leverage]])/($I$10*Table_0[[#This Row],[LTP]]),0)</f>
        <v>134</v>
      </c>
    </row>
    <row r="288" spans="1:4" x14ac:dyDescent="0.25">
      <c r="A288" s="4" t="s">
        <v>292</v>
      </c>
      <c r="B288" s="4" t="s">
        <v>631</v>
      </c>
      <c r="C288" s="4" t="s">
        <v>345</v>
      </c>
      <c r="D288" s="4">
        <f>ROUNDDOWN(($I$9*Table_0[[#This Row],[Leverage]])/($I$10*Table_0[[#This Row],[LTP]]),0)</f>
        <v>210</v>
      </c>
    </row>
    <row r="289" spans="1:4" x14ac:dyDescent="0.25">
      <c r="A289" s="4" t="s">
        <v>293</v>
      </c>
      <c r="B289" s="4" t="s">
        <v>632</v>
      </c>
      <c r="C289" s="4" t="s">
        <v>347</v>
      </c>
      <c r="D289" s="4">
        <f>ROUNDDOWN(($I$9*Table_0[[#This Row],[Leverage]])/($I$10*Table_0[[#This Row],[LTP]]),0)</f>
        <v>265</v>
      </c>
    </row>
    <row r="290" spans="1:4" x14ac:dyDescent="0.25">
      <c r="A290" s="4" t="s">
        <v>294</v>
      </c>
      <c r="B290" s="4" t="s">
        <v>633</v>
      </c>
      <c r="C290" s="4" t="s">
        <v>345</v>
      </c>
      <c r="D290" s="4">
        <f>ROUNDDOWN(($I$9*Table_0[[#This Row],[Leverage]])/($I$10*Table_0[[#This Row],[LTP]]),0)</f>
        <v>118</v>
      </c>
    </row>
    <row r="291" spans="1:4" x14ac:dyDescent="0.25">
      <c r="A291" s="4" t="s">
        <v>295</v>
      </c>
      <c r="B291" s="4" t="s">
        <v>634</v>
      </c>
      <c r="C291" s="4" t="s">
        <v>345</v>
      </c>
      <c r="D291" s="4">
        <f>ROUNDDOWN(($I$9*Table_0[[#This Row],[Leverage]])/($I$10*Table_0[[#This Row],[LTP]]),0)</f>
        <v>410</v>
      </c>
    </row>
    <row r="292" spans="1:4" x14ac:dyDescent="0.25">
      <c r="A292" s="4" t="s">
        <v>296</v>
      </c>
      <c r="B292" s="4" t="s">
        <v>635</v>
      </c>
      <c r="C292" s="4" t="s">
        <v>345</v>
      </c>
      <c r="D292" s="4">
        <f>ROUNDDOWN(($I$9*Table_0[[#This Row],[Leverage]])/($I$10*Table_0[[#This Row],[LTP]]),0)</f>
        <v>276</v>
      </c>
    </row>
    <row r="293" spans="1:4" x14ac:dyDescent="0.25">
      <c r="A293" s="4" t="s">
        <v>297</v>
      </c>
      <c r="B293" s="4" t="s">
        <v>636</v>
      </c>
      <c r="C293" s="4" t="s">
        <v>345</v>
      </c>
      <c r="D293" s="4">
        <f>ROUNDDOWN(($I$9*Table_0[[#This Row],[Leverage]])/($I$10*Table_0[[#This Row],[LTP]]),0)</f>
        <v>191</v>
      </c>
    </row>
    <row r="294" spans="1:4" x14ac:dyDescent="0.25">
      <c r="A294" s="4" t="s">
        <v>298</v>
      </c>
      <c r="B294" s="4" t="s">
        <v>637</v>
      </c>
      <c r="C294" s="4" t="s">
        <v>345</v>
      </c>
      <c r="D294" s="4">
        <f>ROUNDDOWN(($I$9*Table_0[[#This Row],[Leverage]])/($I$10*Table_0[[#This Row],[LTP]]),0)</f>
        <v>11988</v>
      </c>
    </row>
    <row r="295" spans="1:4" x14ac:dyDescent="0.25">
      <c r="A295" s="4" t="s">
        <v>299</v>
      </c>
      <c r="B295" s="4" t="s">
        <v>638</v>
      </c>
      <c r="C295" s="4" t="s">
        <v>345</v>
      </c>
      <c r="D295" s="4">
        <f>ROUNDDOWN(($I$9*Table_0[[#This Row],[Leverage]])/($I$10*Table_0[[#This Row],[LTP]]),0)</f>
        <v>151</v>
      </c>
    </row>
    <row r="296" spans="1:4" x14ac:dyDescent="0.25">
      <c r="A296" s="4" t="s">
        <v>300</v>
      </c>
      <c r="B296" s="4" t="s">
        <v>639</v>
      </c>
      <c r="C296" s="4" t="s">
        <v>347</v>
      </c>
      <c r="D296" s="4">
        <f>ROUNDDOWN(($I$9*Table_0[[#This Row],[Leverage]])/($I$10*Table_0[[#This Row],[LTP]]),0)</f>
        <v>3879</v>
      </c>
    </row>
    <row r="297" spans="1:4" x14ac:dyDescent="0.25">
      <c r="A297" s="4" t="s">
        <v>301</v>
      </c>
      <c r="B297" s="4" t="s">
        <v>640</v>
      </c>
      <c r="C297" s="4" t="s">
        <v>345</v>
      </c>
      <c r="D297" s="4">
        <f>ROUNDDOWN(($I$9*Table_0[[#This Row],[Leverage]])/($I$10*Table_0[[#This Row],[LTP]]),0)</f>
        <v>442</v>
      </c>
    </row>
    <row r="298" spans="1:4" x14ac:dyDescent="0.25">
      <c r="A298" s="4" t="s">
        <v>302</v>
      </c>
      <c r="B298" s="4" t="s">
        <v>641</v>
      </c>
      <c r="C298" s="4" t="s">
        <v>345</v>
      </c>
      <c r="D298" s="4">
        <f>ROUNDDOWN(($I$9*Table_0[[#This Row],[Leverage]])/($I$10*Table_0[[#This Row],[LTP]]),0)</f>
        <v>343</v>
      </c>
    </row>
    <row r="299" spans="1:4" x14ac:dyDescent="0.25">
      <c r="A299" s="4" t="s">
        <v>303</v>
      </c>
      <c r="B299" s="4" t="s">
        <v>642</v>
      </c>
      <c r="C299" s="4" t="s">
        <v>345</v>
      </c>
      <c r="D299" s="4">
        <f>ROUNDDOWN(($I$9*Table_0[[#This Row],[Leverage]])/($I$10*Table_0[[#This Row],[LTP]]),0)</f>
        <v>1631</v>
      </c>
    </row>
    <row r="300" spans="1:4" x14ac:dyDescent="0.25">
      <c r="A300" s="4" t="s">
        <v>304</v>
      </c>
      <c r="B300" s="4" t="s">
        <v>643</v>
      </c>
      <c r="C300" s="4" t="s">
        <v>345</v>
      </c>
      <c r="D300" s="4">
        <f>ROUNDDOWN(($I$9*Table_0[[#This Row],[Leverage]])/($I$10*Table_0[[#This Row],[LTP]]),0)</f>
        <v>318</v>
      </c>
    </row>
    <row r="301" spans="1:4" x14ac:dyDescent="0.25">
      <c r="A301" s="4" t="s">
        <v>305</v>
      </c>
      <c r="B301" s="4" t="s">
        <v>644</v>
      </c>
      <c r="C301" s="4" t="s">
        <v>345</v>
      </c>
      <c r="D301" s="4">
        <f>ROUNDDOWN(($I$9*Table_0[[#This Row],[Leverage]])/($I$10*Table_0[[#This Row],[LTP]]),0)</f>
        <v>119</v>
      </c>
    </row>
    <row r="302" spans="1:4" x14ac:dyDescent="0.25">
      <c r="A302" s="4" t="s">
        <v>306</v>
      </c>
      <c r="B302" s="4" t="s">
        <v>645</v>
      </c>
      <c r="C302" s="4" t="s">
        <v>345</v>
      </c>
      <c r="D302" s="4">
        <f>ROUNDDOWN(($I$9*Table_0[[#This Row],[Leverage]])/($I$10*Table_0[[#This Row],[LTP]]),0)</f>
        <v>1219</v>
      </c>
    </row>
    <row r="303" spans="1:4" x14ac:dyDescent="0.25">
      <c r="A303" s="4" t="s">
        <v>307</v>
      </c>
      <c r="B303" s="4" t="s">
        <v>646</v>
      </c>
      <c r="C303" s="4" t="s">
        <v>345</v>
      </c>
      <c r="D303" s="4">
        <f>ROUNDDOWN(($I$9*Table_0[[#This Row],[Leverage]])/($I$10*Table_0[[#This Row],[LTP]]),0)</f>
        <v>483</v>
      </c>
    </row>
    <row r="304" spans="1:4" x14ac:dyDescent="0.25">
      <c r="A304" s="4" t="s">
        <v>308</v>
      </c>
      <c r="B304" s="4" t="s">
        <v>647</v>
      </c>
      <c r="C304" s="4" t="s">
        <v>345</v>
      </c>
      <c r="D304" s="4">
        <f>ROUNDDOWN(($I$9*Table_0[[#This Row],[Leverage]])/($I$10*Table_0[[#This Row],[LTP]]),0)</f>
        <v>830</v>
      </c>
    </row>
    <row r="305" spans="1:4" x14ac:dyDescent="0.25">
      <c r="A305" s="4" t="s">
        <v>309</v>
      </c>
      <c r="B305" s="4" t="s">
        <v>648</v>
      </c>
      <c r="C305" s="4" t="s">
        <v>345</v>
      </c>
      <c r="D305" s="4">
        <f>ROUNDDOWN(($I$9*Table_0[[#This Row],[Leverage]])/($I$10*Table_0[[#This Row],[LTP]]),0)</f>
        <v>2600</v>
      </c>
    </row>
    <row r="306" spans="1:4" x14ac:dyDescent="0.25">
      <c r="A306" s="4" t="s">
        <v>310</v>
      </c>
      <c r="B306" s="4" t="s">
        <v>649</v>
      </c>
      <c r="C306" s="4" t="s">
        <v>347</v>
      </c>
      <c r="D306" s="4">
        <f>ROUNDDOWN(($I$9*Table_0[[#This Row],[Leverage]])/($I$10*Table_0[[#This Row],[LTP]]),0)</f>
        <v>462</v>
      </c>
    </row>
    <row r="307" spans="1:4" x14ac:dyDescent="0.25">
      <c r="A307" s="4" t="s">
        <v>311</v>
      </c>
      <c r="B307" s="4" t="s">
        <v>650</v>
      </c>
      <c r="C307" s="4" t="s">
        <v>345</v>
      </c>
      <c r="D307" s="4">
        <f>ROUNDDOWN(($I$9*Table_0[[#This Row],[Leverage]])/($I$10*Table_0[[#This Row],[LTP]]),0)</f>
        <v>82</v>
      </c>
    </row>
    <row r="308" spans="1:4" x14ac:dyDescent="0.25">
      <c r="A308" s="4" t="s">
        <v>312</v>
      </c>
      <c r="B308" s="4" t="s">
        <v>651</v>
      </c>
      <c r="C308" s="4" t="s">
        <v>345</v>
      </c>
      <c r="D308" s="4">
        <f>ROUNDDOWN(($I$9*Table_0[[#This Row],[Leverage]])/($I$10*Table_0[[#This Row],[LTP]]),0)</f>
        <v>512</v>
      </c>
    </row>
    <row r="309" spans="1:4" x14ac:dyDescent="0.25">
      <c r="A309" s="4" t="s">
        <v>313</v>
      </c>
      <c r="B309" s="4" t="s">
        <v>652</v>
      </c>
      <c r="C309" s="4" t="s">
        <v>345</v>
      </c>
      <c r="D309" s="4">
        <f>ROUNDDOWN(($I$9*Table_0[[#This Row],[Leverage]])/($I$10*Table_0[[#This Row],[LTP]]),0)</f>
        <v>230</v>
      </c>
    </row>
    <row r="310" spans="1:4" x14ac:dyDescent="0.25">
      <c r="A310" s="4" t="s">
        <v>314</v>
      </c>
      <c r="B310" s="4" t="s">
        <v>359</v>
      </c>
      <c r="C310" s="4" t="s">
        <v>345</v>
      </c>
      <c r="D310" s="4">
        <f>ROUNDDOWN(($I$9*Table_0[[#This Row],[Leverage]])/($I$10*Table_0[[#This Row],[LTP]]),0)</f>
        <v>928</v>
      </c>
    </row>
    <row r="311" spans="1:4" x14ac:dyDescent="0.25">
      <c r="A311" s="4" t="s">
        <v>315</v>
      </c>
      <c r="B311" s="4" t="s">
        <v>653</v>
      </c>
      <c r="C311" s="4" t="s">
        <v>345</v>
      </c>
      <c r="D311" s="4">
        <f>ROUNDDOWN(($I$9*Table_0[[#This Row],[Leverage]])/($I$10*Table_0[[#This Row],[LTP]]),0)</f>
        <v>292</v>
      </c>
    </row>
    <row r="312" spans="1:4" x14ac:dyDescent="0.25">
      <c r="A312" s="4" t="s">
        <v>316</v>
      </c>
      <c r="B312" s="4" t="s">
        <v>654</v>
      </c>
      <c r="C312" s="4" t="s">
        <v>345</v>
      </c>
      <c r="D312" s="4">
        <f>ROUNDDOWN(($I$9*Table_0[[#This Row],[Leverage]])/($I$10*Table_0[[#This Row],[LTP]]),0)</f>
        <v>339</v>
      </c>
    </row>
    <row r="313" spans="1:4" x14ac:dyDescent="0.25">
      <c r="A313" s="4" t="s">
        <v>317</v>
      </c>
      <c r="B313" s="4" t="s">
        <v>655</v>
      </c>
      <c r="C313" s="4" t="s">
        <v>345</v>
      </c>
      <c r="D313" s="4">
        <f>ROUNDDOWN(($I$9*Table_0[[#This Row],[Leverage]])/($I$10*Table_0[[#This Row],[LTP]]),0)</f>
        <v>162</v>
      </c>
    </row>
    <row r="314" spans="1:4" x14ac:dyDescent="0.25">
      <c r="A314" s="4" t="s">
        <v>318</v>
      </c>
      <c r="B314" s="4" t="s">
        <v>656</v>
      </c>
      <c r="C314" s="4" t="s">
        <v>345</v>
      </c>
      <c r="D314" s="4">
        <f>ROUNDDOWN(($I$9*Table_0[[#This Row],[Leverage]])/($I$10*Table_0[[#This Row],[LTP]]),0)</f>
        <v>1032</v>
      </c>
    </row>
    <row r="315" spans="1:4" x14ac:dyDescent="0.25">
      <c r="A315" s="4" t="s">
        <v>319</v>
      </c>
      <c r="B315" s="4" t="s">
        <v>657</v>
      </c>
      <c r="C315" s="4" t="s">
        <v>345</v>
      </c>
      <c r="D315" s="4">
        <f>ROUNDDOWN(($I$9*Table_0[[#This Row],[Leverage]])/($I$10*Table_0[[#This Row],[LTP]]),0)</f>
        <v>734</v>
      </c>
    </row>
    <row r="316" spans="1:4" x14ac:dyDescent="0.25">
      <c r="A316" s="4" t="s">
        <v>320</v>
      </c>
      <c r="B316" s="4" t="s">
        <v>658</v>
      </c>
      <c r="C316" s="4" t="s">
        <v>345</v>
      </c>
      <c r="D316" s="4">
        <f>ROUNDDOWN(($I$9*Table_0[[#This Row],[Leverage]])/($I$10*Table_0[[#This Row],[LTP]]),0)</f>
        <v>33</v>
      </c>
    </row>
    <row r="317" spans="1:4" x14ac:dyDescent="0.25">
      <c r="A317" s="4" t="s">
        <v>321</v>
      </c>
      <c r="B317" s="4" t="s">
        <v>659</v>
      </c>
      <c r="C317" s="4" t="s">
        <v>345</v>
      </c>
      <c r="D317" s="4">
        <f>ROUNDDOWN(($I$9*Table_0[[#This Row],[Leverage]])/($I$10*Table_0[[#This Row],[LTP]]),0)</f>
        <v>270</v>
      </c>
    </row>
    <row r="318" spans="1:4" x14ac:dyDescent="0.25">
      <c r="A318" s="4" t="s">
        <v>322</v>
      </c>
      <c r="B318" s="4" t="s">
        <v>660</v>
      </c>
      <c r="C318" s="4" t="s">
        <v>345</v>
      </c>
      <c r="D318" s="4">
        <f>ROUNDDOWN(($I$9*Table_0[[#This Row],[Leverage]])/($I$10*Table_0[[#This Row],[LTP]]),0)</f>
        <v>5388</v>
      </c>
    </row>
    <row r="319" spans="1:4" x14ac:dyDescent="0.25">
      <c r="A319" s="4" t="s">
        <v>323</v>
      </c>
      <c r="B319" s="4" t="s">
        <v>661</v>
      </c>
      <c r="C319" s="4" t="s">
        <v>345</v>
      </c>
      <c r="D319" s="4">
        <f>ROUNDDOWN(($I$9*Table_0[[#This Row],[Leverage]])/($I$10*Table_0[[#This Row],[LTP]]),0)</f>
        <v>345</v>
      </c>
    </row>
    <row r="320" spans="1:4" x14ac:dyDescent="0.25">
      <c r="A320" s="4" t="s">
        <v>324</v>
      </c>
      <c r="B320" s="4" t="s">
        <v>662</v>
      </c>
      <c r="C320" s="4" t="s">
        <v>345</v>
      </c>
      <c r="D320" s="4">
        <f>ROUNDDOWN(($I$9*Table_0[[#This Row],[Leverage]])/($I$10*Table_0[[#This Row],[LTP]]),0)</f>
        <v>252</v>
      </c>
    </row>
    <row r="321" spans="1:4" x14ac:dyDescent="0.25">
      <c r="A321" s="4" t="s">
        <v>325</v>
      </c>
      <c r="B321" s="4" t="s">
        <v>663</v>
      </c>
      <c r="C321" s="4" t="s">
        <v>345</v>
      </c>
      <c r="D321" s="4">
        <f>ROUNDDOWN(($I$9*Table_0[[#This Row],[Leverage]])/($I$10*Table_0[[#This Row],[LTP]]),0)</f>
        <v>6400</v>
      </c>
    </row>
    <row r="322" spans="1:4" x14ac:dyDescent="0.25">
      <c r="A322" s="4" t="s">
        <v>326</v>
      </c>
      <c r="B322" s="4" t="s">
        <v>664</v>
      </c>
      <c r="C322" s="4" t="s">
        <v>345</v>
      </c>
      <c r="D322" s="4">
        <f>ROUNDDOWN(($I$9*Table_0[[#This Row],[Leverage]])/($I$10*Table_0[[#This Row],[LTP]]),0)</f>
        <v>630</v>
      </c>
    </row>
    <row r="323" spans="1:4" x14ac:dyDescent="0.25">
      <c r="A323" s="4" t="s">
        <v>327</v>
      </c>
      <c r="B323" s="4" t="s">
        <v>665</v>
      </c>
      <c r="C323" s="4" t="s">
        <v>345</v>
      </c>
      <c r="D323" s="4">
        <f>ROUNDDOWN(($I$9*Table_0[[#This Row],[Leverage]])/($I$10*Table_0[[#This Row],[LTP]]),0)</f>
        <v>51</v>
      </c>
    </row>
    <row r="324" spans="1:4" x14ac:dyDescent="0.25">
      <c r="A324" s="4" t="s">
        <v>328</v>
      </c>
      <c r="B324" s="4" t="s">
        <v>666</v>
      </c>
      <c r="C324" s="4" t="s">
        <v>345</v>
      </c>
      <c r="D324" s="4">
        <f>ROUNDDOWN(($I$9*Table_0[[#This Row],[Leverage]])/($I$10*Table_0[[#This Row],[LTP]]),0)</f>
        <v>1416</v>
      </c>
    </row>
    <row r="325" spans="1:4" x14ac:dyDescent="0.25">
      <c r="A325" s="4" t="s">
        <v>329</v>
      </c>
      <c r="B325" s="4" t="s">
        <v>667</v>
      </c>
      <c r="C325" s="4" t="s">
        <v>345</v>
      </c>
      <c r="D325" s="4">
        <f>ROUNDDOWN(($I$9*Table_0[[#This Row],[Leverage]])/($I$10*Table_0[[#This Row],[LTP]]),0)</f>
        <v>23636</v>
      </c>
    </row>
    <row r="326" spans="1:4" x14ac:dyDescent="0.25">
      <c r="A326" s="4" t="s">
        <v>330</v>
      </c>
      <c r="B326" s="4" t="s">
        <v>668</v>
      </c>
      <c r="C326" s="4" t="s">
        <v>345</v>
      </c>
      <c r="D326" s="4">
        <f>ROUNDDOWN(($I$9*Table_0[[#This Row],[Leverage]])/($I$10*Table_0[[#This Row],[LTP]]),0)</f>
        <v>236</v>
      </c>
    </row>
    <row r="327" spans="1:4" x14ac:dyDescent="0.25">
      <c r="A327" s="4" t="s">
        <v>331</v>
      </c>
      <c r="B327" s="4" t="s">
        <v>669</v>
      </c>
      <c r="C327" s="4" t="s">
        <v>345</v>
      </c>
      <c r="D327" s="4">
        <f>ROUNDDOWN(($I$9*Table_0[[#This Row],[Leverage]])/($I$10*Table_0[[#This Row],[LTP]]),0)</f>
        <v>447</v>
      </c>
    </row>
    <row r="328" spans="1:4" x14ac:dyDescent="0.25">
      <c r="A328" s="4" t="s">
        <v>332</v>
      </c>
      <c r="B328" s="4" t="s">
        <v>670</v>
      </c>
      <c r="C328" s="4" t="s">
        <v>345</v>
      </c>
      <c r="D328" s="4">
        <f>ROUNDDOWN(($I$9*Table_0[[#This Row],[Leverage]])/($I$10*Table_0[[#This Row],[LTP]]),0)</f>
        <v>721</v>
      </c>
    </row>
    <row r="329" spans="1:4" x14ac:dyDescent="0.25">
      <c r="A329" s="4" t="s">
        <v>333</v>
      </c>
      <c r="B329" s="4" t="s">
        <v>671</v>
      </c>
      <c r="C329" s="4" t="s">
        <v>345</v>
      </c>
      <c r="D329" s="4">
        <f>ROUNDDOWN(($I$9*Table_0[[#This Row],[Leverage]])/($I$10*Table_0[[#This Row],[LTP]]),0)</f>
        <v>1123</v>
      </c>
    </row>
    <row r="330" spans="1:4" x14ac:dyDescent="0.25">
      <c r="A330" s="4" t="s">
        <v>334</v>
      </c>
      <c r="B330" s="4" t="s">
        <v>672</v>
      </c>
      <c r="C330" s="4" t="s">
        <v>345</v>
      </c>
      <c r="D330" s="4">
        <f>ROUNDDOWN(($I$9*Table_0[[#This Row],[Leverage]])/($I$10*Table_0[[#This Row],[LTP]]),0)</f>
        <v>9203</v>
      </c>
    </row>
    <row r="331" spans="1:4" x14ac:dyDescent="0.25">
      <c r="A331" s="4" t="s">
        <v>335</v>
      </c>
      <c r="B331" s="4" t="s">
        <v>673</v>
      </c>
      <c r="C331" s="4" t="s">
        <v>345</v>
      </c>
      <c r="D331" s="4">
        <f>ROUNDDOWN(($I$9*Table_0[[#This Row],[Leverage]])/($I$10*Table_0[[#This Row],[LTP]]),0)</f>
        <v>3088</v>
      </c>
    </row>
    <row r="332" spans="1:4" x14ac:dyDescent="0.25">
      <c r="A332" s="4" t="s">
        <v>336</v>
      </c>
      <c r="B332" s="4" t="s">
        <v>674</v>
      </c>
      <c r="C332" s="4" t="s">
        <v>345</v>
      </c>
      <c r="D332" s="4">
        <f>ROUNDDOWN(($I$9*Table_0[[#This Row],[Leverage]])/($I$10*Table_0[[#This Row],[LTP]]),0)</f>
        <v>387</v>
      </c>
    </row>
    <row r="333" spans="1:4" x14ac:dyDescent="0.25">
      <c r="A333" s="4" t="s">
        <v>337</v>
      </c>
      <c r="B333" s="4" t="s">
        <v>675</v>
      </c>
      <c r="C333" s="4" t="s">
        <v>345</v>
      </c>
      <c r="D333" s="4">
        <f>ROUNDDOWN(($I$9*Table_0[[#This Row],[Leverage]])/($I$10*Table_0[[#This Row],[LTP]]),0)</f>
        <v>173</v>
      </c>
    </row>
    <row r="334" spans="1:4" x14ac:dyDescent="0.25">
      <c r="A334" s="4" t="s">
        <v>338</v>
      </c>
      <c r="B334" s="4" t="s">
        <v>676</v>
      </c>
      <c r="C334" s="4" t="s">
        <v>345</v>
      </c>
      <c r="D334" s="4">
        <f>ROUNDDOWN(($I$9*Table_0[[#This Row],[Leverage]])/($I$10*Table_0[[#This Row],[LTP]]),0)</f>
        <v>36</v>
      </c>
    </row>
    <row r="335" spans="1:4" x14ac:dyDescent="0.25">
      <c r="A335" s="4" t="s">
        <v>339</v>
      </c>
      <c r="B335" s="4" t="s">
        <v>677</v>
      </c>
      <c r="C335" s="4" t="s">
        <v>345</v>
      </c>
      <c r="D335" s="4">
        <f>ROUNDDOWN(($I$9*Table_0[[#This Row],[Leverage]])/($I$10*Table_0[[#This Row],[LTP]]),0)</f>
        <v>174</v>
      </c>
    </row>
    <row r="336" spans="1:4" x14ac:dyDescent="0.25">
      <c r="A336" s="4" t="s">
        <v>340</v>
      </c>
      <c r="B336" s="4" t="s">
        <v>678</v>
      </c>
      <c r="C336" s="4" t="s">
        <v>345</v>
      </c>
      <c r="D336" s="4">
        <f>ROUNDDOWN(($I$9*Table_0[[#This Row],[Leverage]])/($I$10*Table_0[[#This Row],[LTP]]),0)</f>
        <v>722</v>
      </c>
    </row>
    <row r="337" spans="1:4" x14ac:dyDescent="0.25">
      <c r="A337" s="4" t="s">
        <v>341</v>
      </c>
      <c r="B337" s="4" t="s">
        <v>679</v>
      </c>
      <c r="C337" s="4" t="s">
        <v>345</v>
      </c>
      <c r="D337" s="4">
        <f>ROUNDDOWN(($I$9*Table_0[[#This Row],[Leverage]])/($I$10*Table_0[[#This Row],[LTP]]),0)</f>
        <v>345</v>
      </c>
    </row>
    <row r="338" spans="1:4" x14ac:dyDescent="0.25">
      <c r="A338" s="4" t="s">
        <v>342</v>
      </c>
      <c r="B338" s="4" t="s">
        <v>680</v>
      </c>
      <c r="C338" s="4" t="s">
        <v>345</v>
      </c>
      <c r="D338" s="4">
        <f>ROUNDDOWN(($I$9*Table_0[[#This Row],[Leverage]])/($I$10*Table_0[[#This Row],[LTP]]),0)</f>
        <v>600</v>
      </c>
    </row>
    <row r="339" spans="1:4" x14ac:dyDescent="0.25">
      <c r="A339" s="4" t="s">
        <v>343</v>
      </c>
      <c r="B339" s="4" t="s">
        <v>681</v>
      </c>
      <c r="C339" s="4" t="s">
        <v>347</v>
      </c>
      <c r="D339" s="4">
        <f>ROUNDDOWN(($I$9*Table_0[[#This Row],[Leverage]])/($I$10*Table_0[[#This Row],[LTP]]),0)</f>
        <v>154</v>
      </c>
    </row>
    <row r="340" spans="1:4" x14ac:dyDescent="0.25">
      <c r="A340" s="4" t="s">
        <v>344</v>
      </c>
      <c r="B340" s="4" t="s">
        <v>361</v>
      </c>
      <c r="C340" s="4" t="s">
        <v>345</v>
      </c>
      <c r="D340" s="4">
        <f>ROUNDDOWN(($I$9*Table_0[[#This Row],[Leverage]])/($I$10*Table_0[[#This Row],[LTP]]),0)</f>
        <v>385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0 6 2 3 8 e 8 2 - f e e b - 4 a 6 9 - 9 6 1 b - 8 1 0 9 5 0 7 c 9 0 a b "   s q m i d = " 1 b f 5 9 7 b b - 1 5 5 b - 4 d b c - b d 0 c - 6 b 1 2 c 1 0 d 9 4 1 e "   x m l n s = " h t t p : / / s c h e m a s . m i c r o s o f t . c o m / D a t a M a s h u p " > A A A A A F A E A A B Q S w M E F A A C A A g A D V 0 a S 7 / z T U W r A A A A + g A A A B I A H A B D b 2 5 m a W c v U G F j a 2 F n Z S 5 4 b W w g o h g A K K A U A A A A A A A A A A A A A A A A A A A A A A A A A A A A h Y 9 B D o I w F E S v Q r r n t x R U I J + y c C u J C d G 4 J V i h E Y q h R b i b C 4 / k F T R R j D t 3 M 5 N 5 y c z j d s d 0 a h v n K n u j O p 0 Q D x h x p C 6 7 o 9 J V Q g Z 7 c k O S C t w W 5 b m o p P M q a x N P R i W k t v Y S U z q O I 4 w + d H 1 F O W M e P W S b v K x l W 7 h K G 1 v o U p I v d f x P E Y H 7 9 x j B I Q g h W E U c o s B D O s e Y K T 1 r D x b g 8 2 g J D O l P j O u h s U M v h d T u L k c 6 W 6 S f H + I J U E s D B B Q A A g A I A A 1 d G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X R p L g h w o V k M B A A B S A g A A E w A c A E Z v c m 1 1 b G F z L 1 N l Y 3 R p b 2 4 x L m 0 g o h g A K K A U A A A A A A A A A A A A A A A A A A A A A A A A A A A A d Z B d b 4 I w F I b v S f g P D d 5 A Q v h w z i U z X j h N h t m N E / Y V 4 0 W B M 3 A r L W u L c T H + 9 x V h j m 2 x N 2 2 e 9 / S c p x W Q y A 2 j K G x 2 f 6 R r u i Z y z C F F P S P C M Q H k G W i M C E h d Q 2 q F r O I J K P I E s b P A G Z j 1 Y c q o B C q F a e R S l u L a d V O W C C d j L C P g J K x w R c k B p y I H k M J N X Z + U 7 / d 5 E A f P L 4 V X f m z f o v 7 j M B H 8 g a R X f h T c c X Y 7 C W 8 G + b K c z d 2 y i g 3 L s h u B G Z b Y U / M b k b 1 3 W N V k 3 a Y 9 Y 5 p j m i n 9 6 L O E 2 v z 4 C C f i m I p X x o s p I 1 V B 6 1 C Y x 1 b 2 f m 8 0 0 D d s J F W A J O z k w U b f v K / 4 n M r h w K m v d Y K L M x c G Z / j l L 3 6 w T s 5 L K N h W O T d l 4 k e 7 C V p s / n m c 3 R U / u X b a L j g r m F T l g f p 6 4 J 2 + b d J y 8 7 + B j V Z t z Y S Q M M E E c z G W v I K 1 p W s b e n b C 6 A t Q S w E C L Q A U A A I A C A A N X R p L v / N N R a s A A A D 6 A A A A E g A A A A A A A A A A A A A A A A A A A A A A Q 2 9 u Z m l n L 1 B h Y 2 t h Z 2 U u e G 1 s U E s B A i 0 A F A A C A A g A D V 0 a S w / K 6 a u k A A A A 6 Q A A A B M A A A A A A A A A A A A A A A A A 9 w A A A F t D b 2 5 0 Z W 5 0 X 1 R 5 c G V z X S 5 4 b W x Q S w E C L Q A U A A I A C A A N X R p L g h w o V k M B A A B S A g A A E w A A A A A A A A A A A A A A A A D o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C w A A A A A A A E E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V 8 w I i A v P j x F b n R y e S B U e X B l P S J G a W x s T G F z d F V w Z G F 0 Z W Q i I F Z h b H V l P S J k M j A x N y 0 w O C 0 w N 1 Q x M z o w M D o y M i 4 w M j Y 5 M D c z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R d W V y e U l E I i B W Y W x 1 Z T 0 i c z J h Y m N j O W M x L T N m Y j M t N D k y Y S 1 h Z W U 0 L W V k M z c w N z I 5 Y z l i M S I g L z 4 8 R W 5 0 c n k g V H l w Z T 0 i R m l s b E N v b H V t b k 5 h b W V z I i B W Y W x 1 Z T 0 i c 1 s m c X V v d D t T Y 3 J p c C Z x d W 9 0 O y w m c X V v d D t M V F A m c X V v d D s s J n F 1 b 3 Q 7 T G V 2 Z X J h Z 2 U m c X V v d D t d I i A v P j x F b n R y e S B U e X B l P S J G a W x s R X J y b 3 J D b 3 V u d C I g V m F s d W U 9 I m w w I i A v P j x F b n R y e S B U e X B l P S J G a W x s Q 2 9 1 b n Q i I F Z h b H V l P S J s M z M 5 I i A v P j x F b n R y e S B U e X B l P S J G a W x s Q 2 9 s d W 1 u V H l w Z X M i I F Z h b H V l P S J z Q m d Z R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N o Y W 5 n Z W Q g V H l w Z S 5 7 Q 2 9 s d W 1 u M y w y f S Z x d W 9 0 O y w m c X V v d D t T Z W N 0 a W 9 u M S 9 U Y W J s Z S A w L 0 N o Y W 5 n Z W Q g V H l w Z S 5 7 Q 2 9 s d W 1 u N C w z f S Z x d W 9 0 O y w m c X V v d D t T Z W N 0 a W 9 u M S 9 U Y W J s Z S A w L 0 N o Y W 5 n Z W Q g V H l w Z S 5 7 Q 2 9 s d W 1 u N S w 0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w L 0 N o Y W 5 n Z W Q g V H l w Z S 5 7 Q 2 9 s d W 1 u M y w y f S Z x d W 9 0 O y w m c X V v d D t T Z W N 0 a W 9 u M S 9 U Y W J s Z S A w L 0 N o Y W 5 n Z W Q g V H l w Z S 5 7 Q 2 9 s d W 1 u N C w z f S Z x d W 9 0 O y w m c X V v d D t T Z W N 0 a W 9 u M S 9 U Y W J s Z S A w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Q c m 9 t b 3 R l Z C U y M E h l Y W R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j p W D f 1 5 L k 6 O m 2 L Q F c 7 v I A A A A A A C A A A A A A A Q Z g A A A A E A A C A A A A C z q d h n Z z P H I B 5 S H Q f k l O R G U V 7 d F u C M f b 6 i M L + p n N A Y u g A A A A A O g A A A A A I A A C A A A A D 5 n R e q v 5 L f q W i Q f 6 7 x Y 0 m L 1 7 h c L b i n 1 C l 7 5 x x S E w i a W V A A A A B d o J N D s V 2 n N h f b R j B J V C d + Y d s P / F x S u E g R E + 1 4 C 0 6 b v v L a X 3 f q V / i h f F p R b Y 4 i A w u K X k k G + c 6 5 f S Q D W u 3 J F G 9 + N 8 D E T G h 5 R l 4 9 O a 9 E V + n M 3 k A A A A A n E j 9 h F 4 G i W A I F L 2 F g s o M D R G j J m A u q O V m l C v r L d + J Y G u A L y z 6 V n K 6 q R 3 5 / O 7 t X P r p o j q t z o z n g 7 Q L Z 7 I Q x 8 9 N a < / D a t a M a s h u p > 
</file>

<file path=customXml/itemProps1.xml><?xml version="1.0" encoding="utf-8"?>
<ds:datastoreItem xmlns:ds="http://schemas.openxmlformats.org/officeDocument/2006/customXml" ds:itemID="{557AAE74-FC36-4F6B-8D40-DAFDA5AC54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 Qty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Armur</dc:creator>
  <cp:lastModifiedBy>winjun</cp:lastModifiedBy>
  <dcterms:created xsi:type="dcterms:W3CDTF">2017-07-15T11:26:43Z</dcterms:created>
  <dcterms:modified xsi:type="dcterms:W3CDTF">2017-10-31T10:55:15Z</dcterms:modified>
</cp:coreProperties>
</file>