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/Documents/zillow/thesis/data/global-donut-mastercard/"/>
    </mc:Choice>
  </mc:AlternateContent>
  <xr:revisionPtr revIDLastSave="0" documentId="13_ncr:1_{32D66B41-C73B-3E41-B759-993D73F19253}" xr6:coauthVersionLast="47" xr6:coauthVersionMax="47" xr10:uidLastSave="{00000000-0000-0000-0000-000000000000}"/>
  <bookViews>
    <workbookView xWindow="1060" yWindow="460" windowWidth="34140" windowHeight="21600" activeTab="4" xr2:uid="{B230675F-7336-6E40-B5D1-352FCF2FD021}"/>
  </bookViews>
  <sheets>
    <sheet name="city_country_names" sheetId="2" r:id="rId1"/>
    <sheet name="city_country_names_all" sheetId="7" r:id="rId2"/>
    <sheet name="IMF_GDP_capita_PPP" sheetId="3" r:id="rId3"/>
    <sheet name="IMF_transpose" sheetId="4" r:id="rId4"/>
    <sheet name="country_iso_cross" sheetId="5" r:id="rId5"/>
  </sheets>
  <definedNames>
    <definedName name="_xlnm._FilterDatabase" localSheetId="0" hidden="1">city_country_names!$A$1:$I$91</definedName>
    <definedName name="_xlnm._FilterDatabase" localSheetId="1" hidden="1">city_country_names_all!$A$1:$E$260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3" i="5"/>
  <c r="E91" i="7" l="1"/>
  <c r="E30" i="7"/>
  <c r="E260" i="7"/>
  <c r="E48" i="7"/>
  <c r="E31" i="7"/>
  <c r="E32" i="7"/>
  <c r="C120" i="7"/>
  <c r="D120" i="7" s="1"/>
  <c r="E120" i="7" s="1"/>
  <c r="C121" i="7"/>
  <c r="D121" i="7" s="1"/>
  <c r="E121" i="7" s="1"/>
  <c r="C122" i="7"/>
  <c r="D122" i="7" s="1"/>
  <c r="E122" i="7" s="1"/>
  <c r="C70" i="7"/>
  <c r="D70" i="7" s="1"/>
  <c r="E70" i="7" s="1"/>
  <c r="C123" i="7"/>
  <c r="D123" i="7" s="1"/>
  <c r="E123" i="7" s="1"/>
  <c r="C9" i="7"/>
  <c r="D9" i="7" s="1"/>
  <c r="E9" i="7" s="1"/>
  <c r="C124" i="7"/>
  <c r="D124" i="7" s="1"/>
  <c r="E124" i="7" s="1"/>
  <c r="C125" i="7"/>
  <c r="D125" i="7" s="1"/>
  <c r="E125" i="7" s="1"/>
  <c r="C46" i="7"/>
  <c r="D46" i="7" s="1"/>
  <c r="E46" i="7" s="1"/>
  <c r="C126" i="7"/>
  <c r="D126" i="7" s="1"/>
  <c r="E126" i="7" s="1"/>
  <c r="C76" i="7"/>
  <c r="D76" i="7" s="1"/>
  <c r="E76" i="7" s="1"/>
  <c r="C127" i="7"/>
  <c r="D127" i="7" s="1"/>
  <c r="E127" i="7" s="1"/>
  <c r="C128" i="7"/>
  <c r="D128" i="7" s="1"/>
  <c r="E128" i="7" s="1"/>
  <c r="C129" i="7"/>
  <c r="D129" i="7" s="1"/>
  <c r="E129" i="7" s="1"/>
  <c r="C47" i="7"/>
  <c r="D47" i="7" s="1"/>
  <c r="E47" i="7" s="1"/>
  <c r="C130" i="7"/>
  <c r="D130" i="7" s="1"/>
  <c r="E130" i="7" s="1"/>
  <c r="C131" i="7"/>
  <c r="D131" i="7" s="1"/>
  <c r="E131" i="7" s="1"/>
  <c r="C132" i="7"/>
  <c r="D132" i="7" s="1"/>
  <c r="E132" i="7" s="1"/>
  <c r="C103" i="7"/>
  <c r="D103" i="7" s="1"/>
  <c r="E103" i="7" s="1"/>
  <c r="C94" i="7"/>
  <c r="D94" i="7" s="1"/>
  <c r="E94" i="7" s="1"/>
  <c r="C133" i="7"/>
  <c r="D133" i="7" s="1"/>
  <c r="E133" i="7" s="1"/>
  <c r="C106" i="7"/>
  <c r="D106" i="7" s="1"/>
  <c r="E106" i="7" s="1"/>
  <c r="C41" i="7"/>
  <c r="D41" i="7" s="1"/>
  <c r="E41" i="7" s="1"/>
  <c r="C107" i="7"/>
  <c r="D107" i="7" s="1"/>
  <c r="E107" i="7" s="1"/>
  <c r="C134" i="7"/>
  <c r="D134" i="7" s="1"/>
  <c r="E134" i="7" s="1"/>
  <c r="C135" i="7"/>
  <c r="D135" i="7" s="1"/>
  <c r="E135" i="7" s="1"/>
  <c r="C54" i="7"/>
  <c r="D54" i="7" s="1"/>
  <c r="E54" i="7" s="1"/>
  <c r="C136" i="7"/>
  <c r="D136" i="7" s="1"/>
  <c r="E136" i="7" s="1"/>
  <c r="C12" i="7"/>
  <c r="D12" i="7" s="1"/>
  <c r="E12" i="7" s="1"/>
  <c r="C91" i="7"/>
  <c r="C71" i="7"/>
  <c r="D71" i="7" s="1"/>
  <c r="E71" i="7" s="1"/>
  <c r="C30" i="7"/>
  <c r="C137" i="7"/>
  <c r="D137" i="7" s="1"/>
  <c r="E137" i="7" s="1"/>
  <c r="C138" i="7"/>
  <c r="D138" i="7" s="1"/>
  <c r="E138" i="7" s="1"/>
  <c r="C10" i="7"/>
  <c r="D10" i="7" s="1"/>
  <c r="E10" i="7" s="1"/>
  <c r="C260" i="7"/>
  <c r="C49" i="7"/>
  <c r="D49" i="7" s="1"/>
  <c r="E49" i="7" s="1"/>
  <c r="C139" i="7"/>
  <c r="D139" i="7" s="1"/>
  <c r="E139" i="7" s="1"/>
  <c r="C140" i="7"/>
  <c r="D140" i="7" s="1"/>
  <c r="E140" i="7" s="1"/>
  <c r="C13" i="7"/>
  <c r="D13" i="7" s="1"/>
  <c r="E13" i="7" s="1"/>
  <c r="C100" i="7"/>
  <c r="D100" i="7" s="1"/>
  <c r="E100" i="7" s="1"/>
  <c r="C28" i="7"/>
  <c r="D28" i="7" s="1"/>
  <c r="E28" i="7" s="1"/>
  <c r="C11" i="7"/>
  <c r="D11" i="7" s="1"/>
  <c r="E11" i="7" s="1"/>
  <c r="C14" i="7"/>
  <c r="D14" i="7" s="1"/>
  <c r="E14" i="7" s="1"/>
  <c r="C93" i="7"/>
  <c r="D93" i="7" s="1"/>
  <c r="E93" i="7" s="1"/>
  <c r="C108" i="7"/>
  <c r="D108" i="7" s="1"/>
  <c r="E108" i="7" s="1"/>
  <c r="C141" i="7"/>
  <c r="D141" i="7" s="1"/>
  <c r="E141" i="7" s="1"/>
  <c r="C142" i="7"/>
  <c r="D142" i="7" s="1"/>
  <c r="E142" i="7" s="1"/>
  <c r="C143" i="7"/>
  <c r="D143" i="7" s="1"/>
  <c r="E143" i="7" s="1"/>
  <c r="C144" i="7"/>
  <c r="D144" i="7" s="1"/>
  <c r="E144" i="7" s="1"/>
  <c r="C145" i="7"/>
  <c r="D145" i="7" s="1"/>
  <c r="E145" i="7" s="1"/>
  <c r="C68" i="7"/>
  <c r="D68" i="7" s="1"/>
  <c r="E68" i="7" s="1"/>
  <c r="C146" i="7"/>
  <c r="D146" i="7" s="1"/>
  <c r="E146" i="7" s="1"/>
  <c r="C147" i="7"/>
  <c r="D147" i="7" s="1"/>
  <c r="E147" i="7" s="1"/>
  <c r="C148" i="7"/>
  <c r="D148" i="7" s="1"/>
  <c r="E148" i="7" s="1"/>
  <c r="C149" i="7"/>
  <c r="D149" i="7" s="1"/>
  <c r="E149" i="7" s="1"/>
  <c r="C150" i="7"/>
  <c r="D150" i="7" s="1"/>
  <c r="E150" i="7" s="1"/>
  <c r="C151" i="7"/>
  <c r="D151" i="7" s="1"/>
  <c r="E151" i="7" s="1"/>
  <c r="C152" i="7"/>
  <c r="D152" i="7" s="1"/>
  <c r="E152" i="7" s="1"/>
  <c r="C2" i="7"/>
  <c r="D2" i="7" s="1"/>
  <c r="E2" i="7" s="1"/>
  <c r="C33" i="7"/>
  <c r="D33" i="7" s="1"/>
  <c r="E33" i="7" s="1"/>
  <c r="C153" i="7"/>
  <c r="D153" i="7" s="1"/>
  <c r="E153" i="7" s="1"/>
  <c r="C154" i="7"/>
  <c r="D154" i="7" s="1"/>
  <c r="E154" i="7" s="1"/>
  <c r="C155" i="7"/>
  <c r="D155" i="7" s="1"/>
  <c r="E155" i="7" s="1"/>
  <c r="C156" i="7"/>
  <c r="D156" i="7" s="1"/>
  <c r="E156" i="7" s="1"/>
  <c r="C104" i="7"/>
  <c r="D104" i="7" s="1"/>
  <c r="E104" i="7" s="1"/>
  <c r="C52" i="7"/>
  <c r="D52" i="7" s="1"/>
  <c r="E52" i="7" s="1"/>
  <c r="C157" i="7"/>
  <c r="D157" i="7" s="1"/>
  <c r="E157" i="7" s="1"/>
  <c r="C8" i="7"/>
  <c r="D8" i="7" s="1"/>
  <c r="E8" i="7" s="1"/>
  <c r="C109" i="7"/>
  <c r="D109" i="7" s="1"/>
  <c r="E109" i="7" s="1"/>
  <c r="C15" i="7"/>
  <c r="D15" i="7" s="1"/>
  <c r="E15" i="7" s="1"/>
  <c r="C72" i="7"/>
  <c r="D72" i="7" s="1"/>
  <c r="E72" i="7" s="1"/>
  <c r="C158" i="7"/>
  <c r="D158" i="7" s="1"/>
  <c r="E158" i="7" s="1"/>
  <c r="C37" i="7"/>
  <c r="D37" i="7" s="1"/>
  <c r="E37" i="7" s="1"/>
  <c r="C16" i="7"/>
  <c r="D16" i="7" s="1"/>
  <c r="E16" i="7" s="1"/>
  <c r="C159" i="7"/>
  <c r="D159" i="7" s="1"/>
  <c r="E159" i="7" s="1"/>
  <c r="C160" i="7"/>
  <c r="D160" i="7" s="1"/>
  <c r="E160" i="7" s="1"/>
  <c r="C55" i="7"/>
  <c r="D55" i="7" s="1"/>
  <c r="E55" i="7" s="1"/>
  <c r="C161" i="7"/>
  <c r="D161" i="7" s="1"/>
  <c r="E161" i="7" s="1"/>
  <c r="C162" i="7"/>
  <c r="D162" i="7" s="1"/>
  <c r="E162" i="7" s="1"/>
  <c r="C163" i="7"/>
  <c r="D163" i="7" s="1"/>
  <c r="E163" i="7" s="1"/>
  <c r="C164" i="7"/>
  <c r="D164" i="7" s="1"/>
  <c r="E164" i="7" s="1"/>
  <c r="C165" i="7"/>
  <c r="D165" i="7" s="1"/>
  <c r="E165" i="7" s="1"/>
  <c r="C42" i="7"/>
  <c r="D42" i="7" s="1"/>
  <c r="E42" i="7" s="1"/>
  <c r="C166" i="7"/>
  <c r="D166" i="7" s="1"/>
  <c r="E166" i="7" s="1"/>
  <c r="C167" i="7"/>
  <c r="D167" i="7" s="1"/>
  <c r="E167" i="7" s="1"/>
  <c r="C168" i="7"/>
  <c r="D168" i="7" s="1"/>
  <c r="E168" i="7" s="1"/>
  <c r="C169" i="7"/>
  <c r="D169" i="7" s="1"/>
  <c r="E169" i="7" s="1"/>
  <c r="C81" i="7"/>
  <c r="D81" i="7" s="1"/>
  <c r="E81" i="7" s="1"/>
  <c r="C101" i="7"/>
  <c r="D101" i="7" s="1"/>
  <c r="E101" i="7" s="1"/>
  <c r="C56" i="7"/>
  <c r="D56" i="7" s="1"/>
  <c r="E56" i="7" s="1"/>
  <c r="C110" i="7"/>
  <c r="D110" i="7" s="1"/>
  <c r="E110" i="7" s="1"/>
  <c r="C170" i="7"/>
  <c r="D170" i="7" s="1"/>
  <c r="E170" i="7" s="1"/>
  <c r="C96" i="7"/>
  <c r="D96" i="7" s="1"/>
  <c r="E96" i="7" s="1"/>
  <c r="C171" i="7"/>
  <c r="D171" i="7" s="1"/>
  <c r="E171" i="7" s="1"/>
  <c r="C5" i="7"/>
  <c r="D5" i="7" s="1"/>
  <c r="E5" i="7" s="1"/>
  <c r="C172" i="7"/>
  <c r="D172" i="7" s="1"/>
  <c r="E172" i="7" s="1"/>
  <c r="C173" i="7"/>
  <c r="D173" i="7" s="1"/>
  <c r="E173" i="7" s="1"/>
  <c r="C73" i="7"/>
  <c r="D73" i="7" s="1"/>
  <c r="E73" i="7" s="1"/>
  <c r="C43" i="7"/>
  <c r="D43" i="7" s="1"/>
  <c r="E43" i="7" s="1"/>
  <c r="C38" i="7"/>
  <c r="D38" i="7" s="1"/>
  <c r="E38" i="7" s="1"/>
  <c r="C174" i="7"/>
  <c r="D174" i="7" s="1"/>
  <c r="E174" i="7" s="1"/>
  <c r="C175" i="7"/>
  <c r="D175" i="7" s="1"/>
  <c r="E175" i="7" s="1"/>
  <c r="C48" i="7"/>
  <c r="C176" i="7"/>
  <c r="D176" i="7" s="1"/>
  <c r="E176" i="7" s="1"/>
  <c r="C177" i="7"/>
  <c r="D177" i="7" s="1"/>
  <c r="E177" i="7" s="1"/>
  <c r="C178" i="7"/>
  <c r="D178" i="7" s="1"/>
  <c r="E178" i="7" s="1"/>
  <c r="C179" i="7"/>
  <c r="D179" i="7" s="1"/>
  <c r="E179" i="7" s="1"/>
  <c r="C180" i="7"/>
  <c r="D180" i="7" s="1"/>
  <c r="E180" i="7" s="1"/>
  <c r="C181" i="7"/>
  <c r="D181" i="7" s="1"/>
  <c r="E181" i="7" s="1"/>
  <c r="C182" i="7"/>
  <c r="D182" i="7" s="1"/>
  <c r="E182" i="7" s="1"/>
  <c r="C51" i="7"/>
  <c r="D51" i="7" s="1"/>
  <c r="E51" i="7" s="1"/>
  <c r="C53" i="7"/>
  <c r="D53" i="7" s="1"/>
  <c r="E53" i="7" s="1"/>
  <c r="C183" i="7"/>
  <c r="D183" i="7" s="1"/>
  <c r="E183" i="7" s="1"/>
  <c r="C184" i="7"/>
  <c r="D184" i="7" s="1"/>
  <c r="E184" i="7" s="1"/>
  <c r="C185" i="7"/>
  <c r="D185" i="7" s="1"/>
  <c r="E185" i="7" s="1"/>
  <c r="C186" i="7"/>
  <c r="D186" i="7" s="1"/>
  <c r="E186" i="7" s="1"/>
  <c r="C44" i="7"/>
  <c r="D44" i="7" s="1"/>
  <c r="E44" i="7" s="1"/>
  <c r="C82" i="7"/>
  <c r="D82" i="7" s="1"/>
  <c r="E82" i="7" s="1"/>
  <c r="C67" i="7"/>
  <c r="D67" i="7" s="1"/>
  <c r="E67" i="7" s="1"/>
  <c r="C187" i="7"/>
  <c r="D187" i="7" s="1"/>
  <c r="E187" i="7" s="1"/>
  <c r="C188" i="7"/>
  <c r="D188" i="7" s="1"/>
  <c r="E188" i="7" s="1"/>
  <c r="C189" i="7"/>
  <c r="D189" i="7" s="1"/>
  <c r="E189" i="7" s="1"/>
  <c r="C190" i="7"/>
  <c r="D190" i="7" s="1"/>
  <c r="E190" i="7" s="1"/>
  <c r="C17" i="7"/>
  <c r="D17" i="7" s="1"/>
  <c r="E17" i="7" s="1"/>
  <c r="C191" i="7"/>
  <c r="D191" i="7" s="1"/>
  <c r="E191" i="7" s="1"/>
  <c r="C111" i="7"/>
  <c r="D111" i="7" s="1"/>
  <c r="E111" i="7" s="1"/>
  <c r="C112" i="7"/>
  <c r="D112" i="7" s="1"/>
  <c r="E112" i="7" s="1"/>
  <c r="C192" i="7"/>
  <c r="D192" i="7" s="1"/>
  <c r="E192" i="7" s="1"/>
  <c r="C79" i="7"/>
  <c r="D79" i="7" s="1"/>
  <c r="E79" i="7" s="1"/>
  <c r="C193" i="7"/>
  <c r="D193" i="7" s="1"/>
  <c r="E193" i="7" s="1"/>
  <c r="C194" i="7"/>
  <c r="D194" i="7" s="1"/>
  <c r="E194" i="7" s="1"/>
  <c r="C83" i="7"/>
  <c r="D83" i="7" s="1"/>
  <c r="E83" i="7" s="1"/>
  <c r="C113" i="7"/>
  <c r="D113" i="7" s="1"/>
  <c r="E113" i="7" s="1"/>
  <c r="C195" i="7"/>
  <c r="D195" i="7" s="1"/>
  <c r="E195" i="7" s="1"/>
  <c r="C196" i="7"/>
  <c r="D196" i="7" s="1"/>
  <c r="E196" i="7" s="1"/>
  <c r="C197" i="7"/>
  <c r="D197" i="7" s="1"/>
  <c r="E197" i="7" s="1"/>
  <c r="C89" i="7"/>
  <c r="D89" i="7" s="1"/>
  <c r="E89" i="7" s="1"/>
  <c r="C92" i="7"/>
  <c r="D92" i="7" s="1"/>
  <c r="E92" i="7" s="1"/>
  <c r="C66" i="7"/>
  <c r="D66" i="7" s="1"/>
  <c r="E66" i="7" s="1"/>
  <c r="C198" i="7"/>
  <c r="D198" i="7" s="1"/>
  <c r="E198" i="7" s="1"/>
  <c r="C95" i="7"/>
  <c r="D95" i="7" s="1"/>
  <c r="E95" i="7" s="1"/>
  <c r="C97" i="7"/>
  <c r="D97" i="7" s="1"/>
  <c r="E97" i="7" s="1"/>
  <c r="C114" i="7"/>
  <c r="D114" i="7" s="1"/>
  <c r="E114" i="7" s="1"/>
  <c r="C199" i="7"/>
  <c r="D199" i="7" s="1"/>
  <c r="E199" i="7" s="1"/>
  <c r="C200" i="7"/>
  <c r="D200" i="7" s="1"/>
  <c r="E200" i="7" s="1"/>
  <c r="C3" i="7"/>
  <c r="D3" i="7" s="1"/>
  <c r="E3" i="7" s="1"/>
  <c r="C201" i="7"/>
  <c r="D201" i="7" s="1"/>
  <c r="E201" i="7" s="1"/>
  <c r="C202" i="7"/>
  <c r="D202" i="7" s="1"/>
  <c r="E202" i="7" s="1"/>
  <c r="C203" i="7"/>
  <c r="D203" i="7" s="1"/>
  <c r="E203" i="7" s="1"/>
  <c r="C204" i="7"/>
  <c r="D204" i="7" s="1"/>
  <c r="E204" i="7" s="1"/>
  <c r="C57" i="7"/>
  <c r="D57" i="7" s="1"/>
  <c r="E57" i="7" s="1"/>
  <c r="C205" i="7"/>
  <c r="D205" i="7" s="1"/>
  <c r="E205" i="7" s="1"/>
  <c r="C206" i="7"/>
  <c r="D206" i="7" s="1"/>
  <c r="E206" i="7" s="1"/>
  <c r="C207" i="7"/>
  <c r="D207" i="7" s="1"/>
  <c r="E207" i="7" s="1"/>
  <c r="C18" i="7"/>
  <c r="D18" i="7" s="1"/>
  <c r="E18" i="7" s="1"/>
  <c r="C208" i="7"/>
  <c r="D208" i="7" s="1"/>
  <c r="E208" i="7" s="1"/>
  <c r="C19" i="7"/>
  <c r="D19" i="7" s="1"/>
  <c r="E19" i="7" s="1"/>
  <c r="C209" i="7"/>
  <c r="D209" i="7" s="1"/>
  <c r="E209" i="7" s="1"/>
  <c r="C45" i="7"/>
  <c r="D45" i="7" s="1"/>
  <c r="E45" i="7" s="1"/>
  <c r="C210" i="7"/>
  <c r="D210" i="7" s="1"/>
  <c r="E210" i="7" s="1"/>
  <c r="C80" i="7"/>
  <c r="D80" i="7" s="1"/>
  <c r="E80" i="7" s="1"/>
  <c r="C211" i="7"/>
  <c r="D211" i="7" s="1"/>
  <c r="E211" i="7" s="1"/>
  <c r="C58" i="7"/>
  <c r="D58" i="7" s="1"/>
  <c r="E58" i="7" s="1"/>
  <c r="C212" i="7"/>
  <c r="D212" i="7" s="1"/>
  <c r="E212" i="7" s="1"/>
  <c r="C213" i="7"/>
  <c r="D213" i="7" s="1"/>
  <c r="E213" i="7" s="1"/>
  <c r="C214" i="7"/>
  <c r="D214" i="7" s="1"/>
  <c r="E214" i="7" s="1"/>
  <c r="C215" i="7"/>
  <c r="D215" i="7" s="1"/>
  <c r="E215" i="7" s="1"/>
  <c r="C115" i="7"/>
  <c r="D115" i="7" s="1"/>
  <c r="E115" i="7" s="1"/>
  <c r="C216" i="7"/>
  <c r="D216" i="7" s="1"/>
  <c r="E216" i="7" s="1"/>
  <c r="C217" i="7"/>
  <c r="D217" i="7" s="1"/>
  <c r="E217" i="7" s="1"/>
  <c r="C218" i="7"/>
  <c r="D218" i="7" s="1"/>
  <c r="E218" i="7" s="1"/>
  <c r="C219" i="7"/>
  <c r="D219" i="7" s="1"/>
  <c r="E219" i="7" s="1"/>
  <c r="C220" i="7"/>
  <c r="D220" i="7" s="1"/>
  <c r="E220" i="7" s="1"/>
  <c r="C221" i="7"/>
  <c r="D221" i="7" s="1"/>
  <c r="E221" i="7" s="1"/>
  <c r="C78" i="7"/>
  <c r="D78" i="7" s="1"/>
  <c r="E78" i="7" s="1"/>
  <c r="C20" i="7"/>
  <c r="D20" i="7" s="1"/>
  <c r="E20" i="7" s="1"/>
  <c r="C59" i="7"/>
  <c r="D59" i="7" s="1"/>
  <c r="E59" i="7" s="1"/>
  <c r="C40" i="7"/>
  <c r="D40" i="7" s="1"/>
  <c r="E40" i="7" s="1"/>
  <c r="C222" i="7"/>
  <c r="D222" i="7" s="1"/>
  <c r="E222" i="7" s="1"/>
  <c r="C223" i="7"/>
  <c r="D223" i="7" s="1"/>
  <c r="E223" i="7" s="1"/>
  <c r="C224" i="7"/>
  <c r="D224" i="7" s="1"/>
  <c r="E224" i="7" s="1"/>
  <c r="C225" i="7"/>
  <c r="D225" i="7" s="1"/>
  <c r="E225" i="7" s="1"/>
  <c r="C226" i="7"/>
  <c r="D226" i="7" s="1"/>
  <c r="E226" i="7" s="1"/>
  <c r="C227" i="7"/>
  <c r="D227" i="7" s="1"/>
  <c r="E227" i="7" s="1"/>
  <c r="C228" i="7"/>
  <c r="D228" i="7" s="1"/>
  <c r="E228" i="7" s="1"/>
  <c r="C229" i="7"/>
  <c r="D229" i="7" s="1"/>
  <c r="E229" i="7" s="1"/>
  <c r="C84" i="7"/>
  <c r="D84" i="7" s="1"/>
  <c r="E84" i="7" s="1"/>
  <c r="C31" i="7"/>
  <c r="C32" i="7"/>
  <c r="C21" i="7"/>
  <c r="D21" i="7" s="1"/>
  <c r="E21" i="7" s="1"/>
  <c r="C230" i="7"/>
  <c r="D230" i="7" s="1"/>
  <c r="E230" i="7" s="1"/>
  <c r="C64" i="7"/>
  <c r="D64" i="7" s="1"/>
  <c r="E64" i="7" s="1"/>
  <c r="C231" i="7"/>
  <c r="D231" i="7" s="1"/>
  <c r="E231" i="7" s="1"/>
  <c r="C232" i="7"/>
  <c r="D232" i="7" s="1"/>
  <c r="E232" i="7" s="1"/>
  <c r="C60" i="7"/>
  <c r="D60" i="7" s="1"/>
  <c r="E60" i="7" s="1"/>
  <c r="C233" i="7"/>
  <c r="D233" i="7" s="1"/>
  <c r="E233" i="7" s="1"/>
  <c r="C74" i="7"/>
  <c r="D74" i="7" s="1"/>
  <c r="E74" i="7" s="1"/>
  <c r="C50" i="7"/>
  <c r="D50" i="7" s="1"/>
  <c r="E50" i="7" s="1"/>
  <c r="C61" i="7"/>
  <c r="D61" i="7" s="1"/>
  <c r="E61" i="7" s="1"/>
  <c r="C234" i="7"/>
  <c r="D234" i="7" s="1"/>
  <c r="E234" i="7" s="1"/>
  <c r="C235" i="7"/>
  <c r="D235" i="7" s="1"/>
  <c r="E235" i="7" s="1"/>
  <c r="C236" i="7"/>
  <c r="D236" i="7" s="1"/>
  <c r="E236" i="7" s="1"/>
  <c r="C237" i="7"/>
  <c r="D237" i="7" s="1"/>
  <c r="E237" i="7" s="1"/>
  <c r="C238" i="7"/>
  <c r="D238" i="7" s="1"/>
  <c r="E238" i="7" s="1"/>
  <c r="C239" i="7"/>
  <c r="D239" i="7" s="1"/>
  <c r="E239" i="7" s="1"/>
  <c r="C240" i="7"/>
  <c r="D240" i="7" s="1"/>
  <c r="E240" i="7" s="1"/>
  <c r="C241" i="7"/>
  <c r="D241" i="7" s="1"/>
  <c r="E241" i="7" s="1"/>
  <c r="C242" i="7"/>
  <c r="D242" i="7" s="1"/>
  <c r="E242" i="7" s="1"/>
  <c r="C34" i="7"/>
  <c r="D34" i="7" s="1"/>
  <c r="E34" i="7" s="1"/>
  <c r="C243" i="7"/>
  <c r="D243" i="7" s="1"/>
  <c r="E243" i="7" s="1"/>
  <c r="C22" i="7"/>
  <c r="D22" i="7" s="1"/>
  <c r="E22" i="7" s="1"/>
  <c r="C23" i="7"/>
  <c r="D23" i="7" s="1"/>
  <c r="E23" i="7" s="1"/>
  <c r="C244" i="7"/>
  <c r="D244" i="7" s="1"/>
  <c r="E244" i="7" s="1"/>
  <c r="C245" i="7"/>
  <c r="D245" i="7" s="1"/>
  <c r="E245" i="7" s="1"/>
  <c r="C105" i="7"/>
  <c r="D105" i="7" s="1"/>
  <c r="E105" i="7" s="1"/>
  <c r="C116" i="7"/>
  <c r="D116" i="7" s="1"/>
  <c r="E116" i="7" s="1"/>
  <c r="C90" i="7"/>
  <c r="D90" i="7" s="1"/>
  <c r="E90" i="7" s="1"/>
  <c r="C117" i="7"/>
  <c r="D117" i="7" s="1"/>
  <c r="E117" i="7" s="1"/>
  <c r="C246" i="7"/>
  <c r="D246" i="7" s="1"/>
  <c r="E246" i="7" s="1"/>
  <c r="C247" i="7"/>
  <c r="D247" i="7" s="1"/>
  <c r="E247" i="7" s="1"/>
  <c r="C248" i="7"/>
  <c r="D248" i="7" s="1"/>
  <c r="E248" i="7" s="1"/>
  <c r="C98" i="7"/>
  <c r="D98" i="7" s="1"/>
  <c r="E98" i="7" s="1"/>
  <c r="C118" i="7"/>
  <c r="D118" i="7" s="1"/>
  <c r="E118" i="7" s="1"/>
  <c r="C24" i="7"/>
  <c r="D24" i="7" s="1"/>
  <c r="E24" i="7" s="1"/>
  <c r="C4" i="7"/>
  <c r="D4" i="7" s="1"/>
  <c r="E4" i="7" s="1"/>
  <c r="C85" i="7"/>
  <c r="D85" i="7" s="1"/>
  <c r="E85" i="7" s="1"/>
  <c r="C29" i="7"/>
  <c r="D29" i="7" s="1"/>
  <c r="E29" i="7" s="1"/>
  <c r="C249" i="7"/>
  <c r="D249" i="7" s="1"/>
  <c r="E249" i="7" s="1"/>
  <c r="C35" i="7"/>
  <c r="D35" i="7" s="1"/>
  <c r="E35" i="7" s="1"/>
  <c r="C250" i="7"/>
  <c r="D250" i="7" s="1"/>
  <c r="E250" i="7" s="1"/>
  <c r="C62" i="7"/>
  <c r="D62" i="7" s="1"/>
  <c r="E62" i="7" s="1"/>
  <c r="C25" i="7"/>
  <c r="D25" i="7" s="1"/>
  <c r="E25" i="7" s="1"/>
  <c r="C251" i="7"/>
  <c r="D251" i="7" s="1"/>
  <c r="E251" i="7" s="1"/>
  <c r="C252" i="7"/>
  <c r="D252" i="7" s="1"/>
  <c r="E252" i="7" s="1"/>
  <c r="C253" i="7"/>
  <c r="D253" i="7" s="1"/>
  <c r="E253" i="7" s="1"/>
  <c r="C254" i="7"/>
  <c r="D254" i="7" s="1"/>
  <c r="E254" i="7" s="1"/>
  <c r="C36" i="7"/>
  <c r="D36" i="7" s="1"/>
  <c r="E36" i="7" s="1"/>
  <c r="C99" i="7"/>
  <c r="D99" i="7" s="1"/>
  <c r="E99" i="7" s="1"/>
  <c r="C75" i="7"/>
  <c r="D75" i="7" s="1"/>
  <c r="E75" i="7" s="1"/>
  <c r="C26" i="7"/>
  <c r="D26" i="7" s="1"/>
  <c r="E26" i="7" s="1"/>
  <c r="C39" i="7"/>
  <c r="D39" i="7" s="1"/>
  <c r="E39" i="7" s="1"/>
  <c r="C63" i="7"/>
  <c r="D63" i="7" s="1"/>
  <c r="E63" i="7" s="1"/>
  <c r="C27" i="7"/>
  <c r="D27" i="7" s="1"/>
  <c r="E27" i="7" s="1"/>
  <c r="C65" i="7"/>
  <c r="D65" i="7" s="1"/>
  <c r="E65" i="7" s="1"/>
  <c r="C255" i="7"/>
  <c r="D255" i="7" s="1"/>
  <c r="E255" i="7" s="1"/>
  <c r="C6" i="7"/>
  <c r="D6" i="7" s="1"/>
  <c r="E6" i="7" s="1"/>
  <c r="C86" i="7"/>
  <c r="D86" i="7" s="1"/>
  <c r="E86" i="7" s="1"/>
  <c r="C256" i="7"/>
  <c r="D256" i="7" s="1"/>
  <c r="E256" i="7" s="1"/>
  <c r="C257" i="7"/>
  <c r="D257" i="7" s="1"/>
  <c r="E257" i="7" s="1"/>
  <c r="C258" i="7"/>
  <c r="D258" i="7" s="1"/>
  <c r="E258" i="7" s="1"/>
  <c r="C7" i="7"/>
  <c r="D7" i="7" s="1"/>
  <c r="E7" i="7" s="1"/>
  <c r="C87" i="7"/>
  <c r="D87" i="7" s="1"/>
  <c r="E87" i="7" s="1"/>
  <c r="C88" i="7"/>
  <c r="D88" i="7" s="1"/>
  <c r="E88" i="7" s="1"/>
  <c r="C259" i="7"/>
  <c r="D259" i="7" s="1"/>
  <c r="E259" i="7" s="1"/>
  <c r="C77" i="7"/>
  <c r="D77" i="7" s="1"/>
  <c r="E77" i="7" s="1"/>
  <c r="C119" i="7"/>
  <c r="D119" i="7" s="1"/>
  <c r="E119" i="7" s="1"/>
  <c r="C102" i="7"/>
  <c r="D102" i="7" s="1"/>
  <c r="E102" i="7" s="1"/>
  <c r="C69" i="7"/>
  <c r="D69" i="7" s="1"/>
  <c r="E69" i="7" s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3" i="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1" i="2"/>
  <c r="C82" i="2"/>
  <c r="C83" i="2"/>
  <c r="C84" i="2"/>
  <c r="C85" i="2"/>
  <c r="C86" i="2"/>
  <c r="C87" i="2"/>
  <c r="C88" i="2"/>
  <c r="C89" i="2"/>
  <c r="C90" i="2"/>
  <c r="C91" i="2"/>
  <c r="C2" i="2"/>
  <c r="H27" i="2"/>
  <c r="H25" i="2"/>
  <c r="F70" i="2"/>
  <c r="H70" i="2" s="1"/>
  <c r="H81" i="2"/>
  <c r="H88" i="2"/>
  <c r="H89" i="2"/>
  <c r="H90" i="2"/>
  <c r="H79" i="2"/>
  <c r="H80" i="2"/>
  <c r="H82" i="2"/>
  <c r="H83" i="2"/>
  <c r="H84" i="2"/>
  <c r="H85" i="2"/>
  <c r="H86" i="2"/>
  <c r="H87" i="2"/>
  <c r="G71" i="2"/>
  <c r="G77" i="2"/>
  <c r="G12" i="2"/>
  <c r="G13" i="2"/>
  <c r="G14" i="2"/>
  <c r="G25" i="2"/>
  <c r="G15" i="2"/>
  <c r="G16" i="2"/>
  <c r="G17" i="2"/>
  <c r="G69" i="2"/>
  <c r="G53" i="2"/>
  <c r="G18" i="2"/>
  <c r="G19" i="2"/>
  <c r="G20" i="2"/>
  <c r="G21" i="2"/>
  <c r="G22" i="2"/>
  <c r="G23" i="2"/>
  <c r="G35" i="2"/>
  <c r="A1" i="4" a="1"/>
  <c r="A1" i="4" s="1"/>
  <c r="B4" i="2"/>
  <c r="D90" i="2"/>
  <c r="E90" i="2" s="1"/>
  <c r="G90" i="2" s="1"/>
  <c r="B90" i="2"/>
  <c r="D89" i="2"/>
  <c r="E89" i="2" s="1"/>
  <c r="G89" i="2" s="1"/>
  <c r="B89" i="2"/>
  <c r="D88" i="2"/>
  <c r="E88" i="2" s="1"/>
  <c r="G88" i="2" s="1"/>
  <c r="B88" i="2"/>
  <c r="D87" i="2"/>
  <c r="E87" i="2" s="1"/>
  <c r="G87" i="2" s="1"/>
  <c r="B87" i="2"/>
  <c r="D86" i="2"/>
  <c r="E86" i="2" s="1"/>
  <c r="G86" i="2" s="1"/>
  <c r="B86" i="2"/>
  <c r="D85" i="2"/>
  <c r="E85" i="2" s="1"/>
  <c r="G85" i="2" s="1"/>
  <c r="B85" i="2"/>
  <c r="D84" i="2"/>
  <c r="B84" i="2"/>
  <c r="D83" i="2"/>
  <c r="E83" i="2" s="1"/>
  <c r="G83" i="2" s="1"/>
  <c r="B83" i="2"/>
  <c r="D82" i="2"/>
  <c r="E82" i="2" s="1"/>
  <c r="G82" i="2" s="1"/>
  <c r="B82" i="2"/>
  <c r="D81" i="2"/>
  <c r="E81" i="2" s="1"/>
  <c r="G81" i="2" s="1"/>
  <c r="B81" i="2"/>
  <c r="D70" i="2"/>
  <c r="E70" i="2" s="1"/>
  <c r="G70" i="2" s="1"/>
  <c r="B70" i="2"/>
  <c r="D35" i="2"/>
  <c r="F35" i="2" s="1"/>
  <c r="H35" i="2" s="1"/>
  <c r="B35" i="2"/>
  <c r="D23" i="2"/>
  <c r="F23" i="2" s="1"/>
  <c r="H23" i="2" s="1"/>
  <c r="B23" i="2"/>
  <c r="D45" i="2"/>
  <c r="E45" i="2" s="1"/>
  <c r="G45" i="2" s="1"/>
  <c r="B45" i="2"/>
  <c r="D22" i="2"/>
  <c r="F22" i="2" s="1"/>
  <c r="H22" i="2" s="1"/>
  <c r="B22" i="2"/>
  <c r="D57" i="2"/>
  <c r="E57" i="2" s="1"/>
  <c r="G57" i="2" s="1"/>
  <c r="B57" i="2"/>
  <c r="D44" i="2"/>
  <c r="E44" i="2" s="1"/>
  <c r="G44" i="2" s="1"/>
  <c r="B44" i="2"/>
  <c r="D21" i="2"/>
  <c r="F21" i="2" s="1"/>
  <c r="H21" i="2" s="1"/>
  <c r="B21" i="2"/>
  <c r="D20" i="2"/>
  <c r="F20" i="2" s="1"/>
  <c r="H20" i="2" s="1"/>
  <c r="B20" i="2"/>
  <c r="D80" i="2"/>
  <c r="E80" i="2" s="1"/>
  <c r="G80" i="2" s="1"/>
  <c r="B80" i="2"/>
  <c r="D2" i="2"/>
  <c r="E2" i="2" s="1"/>
  <c r="G2" i="2" s="1"/>
  <c r="B2" i="2"/>
  <c r="D91" i="2"/>
  <c r="E91" i="2" s="1"/>
  <c r="G91" i="2" s="1"/>
  <c r="B91" i="2"/>
  <c r="D47" i="2"/>
  <c r="E47" i="2" s="1"/>
  <c r="G47" i="2" s="1"/>
  <c r="B47" i="2"/>
  <c r="D19" i="2"/>
  <c r="F19" i="2" s="1"/>
  <c r="H19" i="2" s="1"/>
  <c r="B19" i="2"/>
  <c r="D18" i="2"/>
  <c r="F18" i="2" s="1"/>
  <c r="H18" i="2" s="1"/>
  <c r="B18" i="2"/>
  <c r="D52" i="2"/>
  <c r="E52" i="2" s="1"/>
  <c r="G52" i="2" s="1"/>
  <c r="B52" i="2"/>
  <c r="D53" i="2"/>
  <c r="F53" i="2" s="1"/>
  <c r="H53" i="2" s="1"/>
  <c r="B53" i="2"/>
  <c r="D43" i="2"/>
  <c r="E43" i="2" s="1"/>
  <c r="G43" i="2" s="1"/>
  <c r="B43" i="2"/>
  <c r="D76" i="2"/>
  <c r="E76" i="2" s="1"/>
  <c r="G76" i="2" s="1"/>
  <c r="B76" i="2"/>
  <c r="D65" i="2"/>
  <c r="E65" i="2" s="1"/>
  <c r="G65" i="2" s="1"/>
  <c r="B65" i="2"/>
  <c r="D46" i="2"/>
  <c r="E46" i="2" s="1"/>
  <c r="G46" i="2" s="1"/>
  <c r="B46" i="2"/>
  <c r="D42" i="2"/>
  <c r="E42" i="2" s="1"/>
  <c r="G42" i="2" s="1"/>
  <c r="B42" i="2"/>
  <c r="D69" i="2"/>
  <c r="F69" i="2" s="1"/>
  <c r="H69" i="2" s="1"/>
  <c r="B69" i="2"/>
  <c r="D17" i="2"/>
  <c r="F17" i="2" s="1"/>
  <c r="H17" i="2" s="1"/>
  <c r="B17" i="2"/>
  <c r="D41" i="2"/>
  <c r="E41" i="2" s="1"/>
  <c r="G41" i="2" s="1"/>
  <c r="B41" i="2"/>
  <c r="D64" i="2"/>
  <c r="E64" i="2" s="1"/>
  <c r="G64" i="2" s="1"/>
  <c r="B64" i="2"/>
  <c r="D9" i="2"/>
  <c r="E9" i="2" s="1"/>
  <c r="G9" i="2" s="1"/>
  <c r="B9" i="2"/>
  <c r="D16" i="2"/>
  <c r="F16" i="2" s="1"/>
  <c r="H16" i="2" s="1"/>
  <c r="B16" i="2"/>
  <c r="D15" i="2"/>
  <c r="F15" i="2" s="1"/>
  <c r="H15" i="2" s="1"/>
  <c r="B15" i="2"/>
  <c r="D66" i="2"/>
  <c r="F66" i="2" s="1"/>
  <c r="H66" i="2" s="1"/>
  <c r="B66" i="2"/>
  <c r="D40" i="2"/>
  <c r="E40" i="2" s="1"/>
  <c r="G40" i="2" s="1"/>
  <c r="B40" i="2"/>
  <c r="D3" i="2"/>
  <c r="E3" i="2" s="1"/>
  <c r="G3" i="2" s="1"/>
  <c r="B3" i="2"/>
  <c r="D61" i="2"/>
  <c r="E61" i="2" s="1"/>
  <c r="G61" i="2" s="1"/>
  <c r="B61" i="2"/>
  <c r="D25" i="2"/>
  <c r="B25" i="2"/>
  <c r="D63" i="2"/>
  <c r="E63" i="2" s="1"/>
  <c r="G63" i="2" s="1"/>
  <c r="B63" i="2"/>
  <c r="D14" i="2"/>
  <c r="F14" i="2" s="1"/>
  <c r="H14" i="2" s="1"/>
  <c r="B14" i="2"/>
  <c r="D51" i="2"/>
  <c r="E51" i="2" s="1"/>
  <c r="G51" i="2" s="1"/>
  <c r="B51" i="2"/>
  <c r="D39" i="2"/>
  <c r="E39" i="2" s="1"/>
  <c r="G39" i="2" s="1"/>
  <c r="B39" i="2"/>
  <c r="D13" i="2"/>
  <c r="F13" i="2" s="1"/>
  <c r="H13" i="2" s="1"/>
  <c r="B13" i="2"/>
  <c r="D29" i="2"/>
  <c r="E29" i="2" s="1"/>
  <c r="G29" i="2" s="1"/>
  <c r="B29" i="2"/>
  <c r="D8" i="2"/>
  <c r="E8" i="2" s="1"/>
  <c r="G8" i="2" s="1"/>
  <c r="B8" i="2"/>
  <c r="D6" i="2"/>
  <c r="E6" i="2" s="1"/>
  <c r="G6" i="2" s="1"/>
  <c r="B6" i="2"/>
  <c r="D12" i="2"/>
  <c r="F12" i="2" s="1"/>
  <c r="H12" i="2" s="1"/>
  <c r="B12" i="2"/>
  <c r="D38" i="2"/>
  <c r="E38" i="2" s="1"/>
  <c r="G38" i="2" s="1"/>
  <c r="B38" i="2"/>
  <c r="D79" i="2"/>
  <c r="E79" i="2" s="1"/>
  <c r="G79" i="2" s="1"/>
  <c r="B79" i="2"/>
  <c r="D78" i="2"/>
  <c r="E78" i="2" s="1"/>
  <c r="G78" i="2" s="1"/>
  <c r="B78" i="2"/>
  <c r="D77" i="2"/>
  <c r="F77" i="2" s="1"/>
  <c r="H77" i="2" s="1"/>
  <c r="B77" i="2"/>
  <c r="D75" i="2"/>
  <c r="E75" i="2" s="1"/>
  <c r="G75" i="2" s="1"/>
  <c r="B75" i="2"/>
  <c r="D74" i="2"/>
  <c r="E74" i="2" s="1"/>
  <c r="G74" i="2" s="1"/>
  <c r="B74" i="2"/>
  <c r="D73" i="2"/>
  <c r="E73" i="2" s="1"/>
  <c r="G73" i="2" s="1"/>
  <c r="B73" i="2"/>
  <c r="D72" i="2"/>
  <c r="E72" i="2" s="1"/>
  <c r="G72" i="2" s="1"/>
  <c r="B72" i="2"/>
  <c r="D71" i="2"/>
  <c r="F71" i="2" s="1"/>
  <c r="H71" i="2" s="1"/>
  <c r="B71" i="2"/>
  <c r="D68" i="2"/>
  <c r="E68" i="2" s="1"/>
  <c r="G68" i="2" s="1"/>
  <c r="B68" i="2"/>
  <c r="D67" i="2"/>
  <c r="E67" i="2" s="1"/>
  <c r="G67" i="2" s="1"/>
  <c r="B67" i="2"/>
  <c r="D62" i="2"/>
  <c r="E62" i="2" s="1"/>
  <c r="G62" i="2" s="1"/>
  <c r="B62" i="2"/>
  <c r="D60" i="2"/>
  <c r="E60" i="2" s="1"/>
  <c r="G60" i="2" s="1"/>
  <c r="B60" i="2"/>
  <c r="D59" i="2"/>
  <c r="E59" i="2" s="1"/>
  <c r="G59" i="2" s="1"/>
  <c r="B59" i="2"/>
  <c r="D58" i="2"/>
  <c r="E58" i="2" s="1"/>
  <c r="G58" i="2" s="1"/>
  <c r="B58" i="2"/>
  <c r="D56" i="2"/>
  <c r="E56" i="2" s="1"/>
  <c r="G56" i="2" s="1"/>
  <c r="B56" i="2"/>
  <c r="D55" i="2"/>
  <c r="E55" i="2" s="1"/>
  <c r="G55" i="2" s="1"/>
  <c r="B55" i="2"/>
  <c r="D54" i="2"/>
  <c r="E54" i="2" s="1"/>
  <c r="G54" i="2" s="1"/>
  <c r="B54" i="2"/>
  <c r="D50" i="2"/>
  <c r="E50" i="2" s="1"/>
  <c r="G50" i="2" s="1"/>
  <c r="B50" i="2"/>
  <c r="D49" i="2"/>
  <c r="E49" i="2" s="1"/>
  <c r="G49" i="2" s="1"/>
  <c r="B49" i="2"/>
  <c r="D48" i="2"/>
  <c r="E48" i="2" s="1"/>
  <c r="G48" i="2" s="1"/>
  <c r="B48" i="2"/>
  <c r="D37" i="2"/>
  <c r="E37" i="2" s="1"/>
  <c r="G37" i="2" s="1"/>
  <c r="B37" i="2"/>
  <c r="D36" i="2"/>
  <c r="E36" i="2" s="1"/>
  <c r="G36" i="2" s="1"/>
  <c r="B36" i="2"/>
  <c r="D34" i="2"/>
  <c r="E34" i="2" s="1"/>
  <c r="G34" i="2" s="1"/>
  <c r="B34" i="2"/>
  <c r="D33" i="2"/>
  <c r="E33" i="2" s="1"/>
  <c r="G33" i="2" s="1"/>
  <c r="B33" i="2"/>
  <c r="D32" i="2"/>
  <c r="E32" i="2" s="1"/>
  <c r="G32" i="2" s="1"/>
  <c r="B32" i="2"/>
  <c r="D31" i="2"/>
  <c r="E31" i="2" s="1"/>
  <c r="G31" i="2" s="1"/>
  <c r="B31" i="2"/>
  <c r="D30" i="2"/>
  <c r="E30" i="2" s="1"/>
  <c r="G30" i="2" s="1"/>
  <c r="B30" i="2"/>
  <c r="D28" i="2"/>
  <c r="E28" i="2" s="1"/>
  <c r="G28" i="2" s="1"/>
  <c r="B28" i="2"/>
  <c r="D27" i="2"/>
  <c r="E27" i="2" s="1"/>
  <c r="G27" i="2" s="1"/>
  <c r="B27" i="2"/>
  <c r="D26" i="2"/>
  <c r="E26" i="2" s="1"/>
  <c r="G26" i="2" s="1"/>
  <c r="B26" i="2"/>
  <c r="D24" i="2"/>
  <c r="E24" i="2" s="1"/>
  <c r="G24" i="2" s="1"/>
  <c r="B24" i="2"/>
  <c r="D11" i="2"/>
  <c r="E11" i="2" s="1"/>
  <c r="G11" i="2" s="1"/>
  <c r="B11" i="2"/>
  <c r="D10" i="2"/>
  <c r="E10" i="2" s="1"/>
  <c r="G10" i="2" s="1"/>
  <c r="B10" i="2"/>
  <c r="D7" i="2"/>
  <c r="E7" i="2" s="1"/>
  <c r="G7" i="2" s="1"/>
  <c r="B7" i="2"/>
  <c r="D5" i="2"/>
  <c r="E5" i="2" s="1"/>
  <c r="G5" i="2" s="1"/>
  <c r="B5" i="2"/>
  <c r="D4" i="2"/>
  <c r="E4" i="2" s="1"/>
  <c r="G4" i="2" s="1"/>
  <c r="F40" i="2" l="1"/>
  <c r="H40" i="2" s="1"/>
  <c r="F75" i="2"/>
  <c r="H75" i="2" s="1"/>
  <c r="F48" i="2"/>
  <c r="H48" i="2" s="1"/>
  <c r="F52" i="2"/>
  <c r="H52" i="2" s="1"/>
  <c r="F3" i="2"/>
  <c r="H3" i="2" s="1"/>
  <c r="F74" i="2"/>
  <c r="H74" i="2" s="1"/>
  <c r="F37" i="2"/>
  <c r="H37" i="2" s="1"/>
  <c r="F61" i="2"/>
  <c r="H61" i="2" s="1"/>
  <c r="F73" i="2"/>
  <c r="H73" i="2" s="1"/>
  <c r="F36" i="2"/>
  <c r="H36" i="2" s="1"/>
  <c r="F43" i="2"/>
  <c r="H43" i="2" s="1"/>
  <c r="F72" i="2"/>
  <c r="H72" i="2" s="1"/>
  <c r="F34" i="2"/>
  <c r="H34" i="2" s="1"/>
  <c r="F76" i="2"/>
  <c r="H76" i="2" s="1"/>
  <c r="F63" i="2"/>
  <c r="H63" i="2" s="1"/>
  <c r="F33" i="2"/>
  <c r="H33" i="2" s="1"/>
  <c r="F65" i="2"/>
  <c r="H65" i="2" s="1"/>
  <c r="F68" i="2"/>
  <c r="H68" i="2" s="1"/>
  <c r="F32" i="2"/>
  <c r="H32" i="2" s="1"/>
  <c r="F45" i="2"/>
  <c r="H45" i="2" s="1"/>
  <c r="F46" i="2"/>
  <c r="H46" i="2" s="1"/>
  <c r="F51" i="2"/>
  <c r="H51" i="2" s="1"/>
  <c r="F67" i="2"/>
  <c r="H67" i="2" s="1"/>
  <c r="F31" i="2"/>
  <c r="H31" i="2" s="1"/>
  <c r="F42" i="2"/>
  <c r="H42" i="2" s="1"/>
  <c r="F39" i="2"/>
  <c r="H39" i="2" s="1"/>
  <c r="F62" i="2"/>
  <c r="H62" i="2" s="1"/>
  <c r="F30" i="2"/>
  <c r="H30" i="2" s="1"/>
  <c r="F57" i="2"/>
  <c r="H57" i="2" s="1"/>
  <c r="F60" i="2"/>
  <c r="H60" i="2" s="1"/>
  <c r="F28" i="2"/>
  <c r="H28" i="2" s="1"/>
  <c r="F44" i="2"/>
  <c r="H44" i="2" s="1"/>
  <c r="F29" i="2"/>
  <c r="H29" i="2" s="1"/>
  <c r="F59" i="2"/>
  <c r="H59" i="2" s="1"/>
  <c r="F41" i="2"/>
  <c r="H41" i="2" s="1"/>
  <c r="F8" i="2"/>
  <c r="H8" i="2" s="1"/>
  <c r="F58" i="2"/>
  <c r="H58" i="2" s="1"/>
  <c r="F26" i="2"/>
  <c r="H26" i="2" s="1"/>
  <c r="F64" i="2"/>
  <c r="H64" i="2" s="1"/>
  <c r="F6" i="2"/>
  <c r="H6" i="2" s="1"/>
  <c r="F56" i="2"/>
  <c r="H56" i="2" s="1"/>
  <c r="F24" i="2"/>
  <c r="H24" i="2" s="1"/>
  <c r="F2" i="2"/>
  <c r="H2" i="2" s="1"/>
  <c r="F9" i="2"/>
  <c r="H9" i="2" s="1"/>
  <c r="F55" i="2"/>
  <c r="H55" i="2" s="1"/>
  <c r="F11" i="2"/>
  <c r="H11" i="2" s="1"/>
  <c r="F91" i="2"/>
  <c r="H91" i="2" s="1"/>
  <c r="F38" i="2"/>
  <c r="H38" i="2" s="1"/>
  <c r="F54" i="2"/>
  <c r="H54" i="2" s="1"/>
  <c r="F10" i="2"/>
  <c r="H10" i="2" s="1"/>
  <c r="F4" i="2"/>
  <c r="H4" i="2" s="1"/>
  <c r="F47" i="2"/>
  <c r="H47" i="2" s="1"/>
  <c r="F78" i="2"/>
  <c r="H78" i="2" s="1"/>
  <c r="F50" i="2"/>
  <c r="H50" i="2" s="1"/>
  <c r="F7" i="2"/>
  <c r="H7" i="2" s="1"/>
  <c r="F49" i="2"/>
  <c r="H49" i="2" s="1"/>
  <c r="F5" i="2"/>
  <c r="H5" i="2" s="1"/>
  <c r="E84" i="2"/>
  <c r="G84" i="2" s="1"/>
  <c r="E66" i="2"/>
  <c r="G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<sst xmlns="http://schemas.openxmlformats.org/spreadsheetml/2006/main" count="3793" uniqueCount="1657">
  <si>
    <t>city</t>
  </si>
  <si>
    <t>country</t>
  </si>
  <si>
    <t>Luxembourg</t>
  </si>
  <si>
    <t>Washington</t>
  </si>
  <si>
    <t>unique_names</t>
  </si>
  <si>
    <t>gdp_capita</t>
  </si>
  <si>
    <t>Canberra, Australia</t>
  </si>
  <si>
    <t>Vienna, Austria</t>
  </si>
  <si>
    <t>Brussels, Belgium</t>
  </si>
  <si>
    <t>Ottawa, Canada</t>
  </si>
  <si>
    <t>Santiago, Chile</t>
  </si>
  <si>
    <t>Bogota, Colombia</t>
  </si>
  <si>
    <t>San Jose, Costa Rica</t>
  </si>
  <si>
    <t>Prague, Czech Republic</t>
  </si>
  <si>
    <t>Copenhagen, Denmark</t>
  </si>
  <si>
    <t>Talin, Estonia</t>
  </si>
  <si>
    <t>Helsinki, Finland</t>
  </si>
  <si>
    <t>Paris, France</t>
  </si>
  <si>
    <t>Berlin, Germany</t>
  </si>
  <si>
    <t>Athens, Greece</t>
  </si>
  <si>
    <t>Budapest, Hungary</t>
  </si>
  <si>
    <t>Reykjavik, Iceland</t>
  </si>
  <si>
    <t>Jerusalem, Israel</t>
  </si>
  <si>
    <t>Rome, Italy</t>
  </si>
  <si>
    <t>Tokyo, Japan</t>
  </si>
  <si>
    <t>Korea, Republic of</t>
  </si>
  <si>
    <t>Riga, Latvia</t>
  </si>
  <si>
    <t>Vilnius, Lithuania</t>
  </si>
  <si>
    <t>Luxembourg City, Luxembourg</t>
  </si>
  <si>
    <t>Mexico City, Mexico</t>
  </si>
  <si>
    <t>Amsterdam, Netherlands</t>
  </si>
  <si>
    <t>Wellington, New Zealand</t>
  </si>
  <si>
    <t>Oslo, Norway</t>
  </si>
  <si>
    <t>Warsaw, Poland</t>
  </si>
  <si>
    <t>Lisbon, Portugal</t>
  </si>
  <si>
    <t>Bratislava, Slovakia</t>
  </si>
  <si>
    <t>Slovak Republic</t>
  </si>
  <si>
    <t>Ljubljana, Slovenia</t>
  </si>
  <si>
    <t>Madrid, Spain</t>
  </si>
  <si>
    <t>Stockholm, Sweden</t>
  </si>
  <si>
    <t>Bern, Switzerland</t>
  </si>
  <si>
    <t>Istanbul, Turkey</t>
  </si>
  <si>
    <t>Türkiye, Republic of</t>
  </si>
  <si>
    <t>London, United Kingdom</t>
  </si>
  <si>
    <t>Washington DC, United States</t>
  </si>
  <si>
    <t>Delhi, India</t>
  </si>
  <si>
    <t>Shanghai, China</t>
  </si>
  <si>
    <t>China, People's Republic of</t>
  </si>
  <si>
    <t>Dhaka, Bangladesh</t>
  </si>
  <si>
    <t>Sao Paulo, Brazil</t>
  </si>
  <si>
    <t>Cairo, Egypt</t>
  </si>
  <si>
    <t>Beijing, China</t>
  </si>
  <si>
    <t>China, People's Republic Of</t>
  </si>
  <si>
    <t>Mumbai, India</t>
  </si>
  <si>
    <t>Osaka, Japan</t>
  </si>
  <si>
    <t>Chongqing, China</t>
  </si>
  <si>
    <t>Karachi, Pakistan</t>
  </si>
  <si>
    <t>Kinshasa, DR Congo</t>
  </si>
  <si>
    <t>Congo, Dem. Rep. of the</t>
  </si>
  <si>
    <t>Lagos, Nigeria</t>
  </si>
  <si>
    <t>Buenos Aires, Argentina</t>
  </si>
  <si>
    <t>Kolkata, India</t>
  </si>
  <si>
    <t>Manila, Philippines</t>
  </si>
  <si>
    <t>Tianjin, China</t>
  </si>
  <si>
    <t>Guangzhou, China</t>
  </si>
  <si>
    <t>Rio de Janeiro, Brazil</t>
  </si>
  <si>
    <t>Lahore, Pakistan</t>
  </si>
  <si>
    <t>Bangalore, India</t>
  </si>
  <si>
    <t>Shenzhen, China</t>
  </si>
  <si>
    <t>Moscow, Russia</t>
  </si>
  <si>
    <t>Russian Federation</t>
  </si>
  <si>
    <t>Chennai, India</t>
  </si>
  <si>
    <t>Jakarta, Indonesia</t>
  </si>
  <si>
    <t>Lima, Peru</t>
  </si>
  <si>
    <t>Bangkok, Thailand</t>
  </si>
  <si>
    <t>Hyderabad, India</t>
  </si>
  <si>
    <t>Seoul, South Korea</t>
  </si>
  <si>
    <t>Nagoya, Japan</t>
  </si>
  <si>
    <t>Chengdu, China</t>
  </si>
  <si>
    <t>Nanjing, China</t>
  </si>
  <si>
    <t>Tehran, Iran</t>
  </si>
  <si>
    <t>Ho Chi Minh City, Vietnam</t>
  </si>
  <si>
    <t>Luanda, Angola</t>
  </si>
  <si>
    <t>New York City, United States</t>
  </si>
  <si>
    <t>Wuhan, China</t>
  </si>
  <si>
    <t>Xi-an Shaanxi, China</t>
  </si>
  <si>
    <t>Ahmedabad, India</t>
  </si>
  <si>
    <t>Kuala Lumpur, Malaysia</t>
  </si>
  <si>
    <t>Hangzhou, China</t>
  </si>
  <si>
    <t>Surat, India</t>
  </si>
  <si>
    <t>Suzhou, China</t>
  </si>
  <si>
    <t>Hong Kong, Hong Kong</t>
  </si>
  <si>
    <t>Hong Kong SAR</t>
  </si>
  <si>
    <t>Riyadh, Saudi Arabia</t>
  </si>
  <si>
    <t>Los Angeles, United States</t>
  </si>
  <si>
    <t>Chicago, United States</t>
  </si>
  <si>
    <t>Dallas, United States</t>
  </si>
  <si>
    <t>Houston, United States</t>
  </si>
  <si>
    <t>Miami, United States</t>
  </si>
  <si>
    <t>Philadelphia, United States</t>
  </si>
  <si>
    <t>Atlanta, United States</t>
  </si>
  <si>
    <t>Boston, United States</t>
  </si>
  <si>
    <t>San Francisco, United States</t>
  </si>
  <si>
    <t>Phoenix, United States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</si>
  <si>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</si>
  <si>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</si>
  <si>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</si>
  <si>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</si>
  <si>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</si>
  <si>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</si>
  <si>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</si>
  <si>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</si>
  <si>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</si>
  <si>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</si>
  <si>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</si>
  <si>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</si>
  <si>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</si>
  <si>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</si>
  <si>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</si>
  <si>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</si>
  <si>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</si>
  <si>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</si>
  <si>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</si>
  <si>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</si>
  <si>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</si>
  <si>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</si>
  <si>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</si>
  <si>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</si>
  <si>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</si>
  <si>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</si>
  <si>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</si>
  <si>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</si>
  <si>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</si>
  <si>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</si>
  <si>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</si>
  <si>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</si>
  <si>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</si>
  <si>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</si>
  <si>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</si>
  <si>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</si>
  <si>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</si>
  <si>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</si>
  <si>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</si>
  <si>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</si>
  <si>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</si>
  <si>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</si>
  <si>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</si>
  <si>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</si>
  <si>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</si>
  <si>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</si>
  <si>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</si>
  <si>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</si>
  <si>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</si>
  <si>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</si>
  <si>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</si>
  <si>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</si>
  <si>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</si>
  <si>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</si>
  <si>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</si>
  <si>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</si>
  <si>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</si>
  <si>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</si>
  <si>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</si>
  <si>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</si>
  <si>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</si>
  <si>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</si>
  <si>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</si>
  <si>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</si>
  <si>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</si>
  <si>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</si>
  <si>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</si>
  <si>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</si>
  <si>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</si>
  <si>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</si>
  <si>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</si>
  <si>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</si>
  <si>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</si>
  <si>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</si>
  <si>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</si>
  <si>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</si>
  <si>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</si>
  <si>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</si>
  <si>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</si>
  <si>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</si>
  <si>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</si>
  <si>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</si>
  <si>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</si>
  <si>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</si>
  <si>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</si>
  <si>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</si>
  <si>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</si>
  <si>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</si>
  <si>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</si>
  <si>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</si>
  <si>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</si>
  <si>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</si>
  <si>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</si>
  <si>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</si>
  <si>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</si>
  <si>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</si>
  <si>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</si>
  <si>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</si>
  <si>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</si>
  <si>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</si>
  <si>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</si>
  <si>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</si>
  <si>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</si>
  <si>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</si>
  <si>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</si>
  <si>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</si>
  <si>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</si>
  <si>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</si>
  <si>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</si>
  <si>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</si>
  <si>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</si>
  <si>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</si>
  <si>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</si>
  <si>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</si>
  <si>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</si>
  <si>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</si>
  <si>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</si>
  <si>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</si>
  <si>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</si>
  <si>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</si>
  <si>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</si>
  <si>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</si>
  <si>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</si>
  <si>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</si>
  <si>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</si>
  <si>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</si>
  <si>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</si>
  <si>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</si>
  <si>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</si>
  <si>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</si>
  <si>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</si>
  <si>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</si>
  <si>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</si>
  <si>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</si>
  <si>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</si>
  <si>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</si>
  <si>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</si>
  <si>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</si>
  <si>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</si>
  <si>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</si>
  <si>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</si>
  <si>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</si>
  <si>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</si>
  <si>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</si>
  <si>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</si>
  <si>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</si>
  <si>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</si>
  <si>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</si>
  <si>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</si>
  <si>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</si>
  <si>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</si>
  <si>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</si>
  <si>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</si>
  <si>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</si>
  <si>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</si>
  <si>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</si>
  <si>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</si>
  <si>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</si>
  <si>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</si>
  <si>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</si>
  <si>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</si>
  <si>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</si>
  <si>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</si>
  <si>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</si>
  <si>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</si>
  <si>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</si>
  <si>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</si>
  <si>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</si>
  <si>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</si>
  <si>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</si>
  <si>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</si>
  <si>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</si>
  <si>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</si>
  <si>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</si>
  <si>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</si>
  <si>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</si>
  <si>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</si>
  <si>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</si>
  <si>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</si>
  <si>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</si>
  <si>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</si>
  <si>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</si>
  <si>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</si>
  <si>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</si>
  <si>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</si>
  <si>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</si>
  <si>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</si>
  <si>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</si>
  <si>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</si>
  <si>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</si>
  <si>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</si>
  <si>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</si>
  <si>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</si>
  <si>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</si>
  <si>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</si>
  <si>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</si>
  <si>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</si>
  <si>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</si>
  <si>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</si>
  <si>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</si>
  <si>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</si>
  <si>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</si>
  <si>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</si>
  <si>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</si>
  <si>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</si>
  <si>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</si>
  <si>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</si>
  <si>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</si>
  <si>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</si>
  <si>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</si>
  <si>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</si>
  <si>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</si>
  <si>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</si>
  <si>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</si>
  <si>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</si>
  <si>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</si>
  <si>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</si>
  <si>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</si>
  <si>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</si>
  <si>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city2</t>
  </si>
  <si>
    <t>country2</t>
  </si>
  <si>
    <t>https://www.worlddata.info/countrycodes.php</t>
  </si>
  <si>
    <t>Country</t>
  </si>
  <si>
    <t>ISO 3166-1</t>
  </si>
  <si>
    <t>alpha2</t>
  </si>
  <si>
    <t>alpha3</t>
  </si>
  <si>
    <t>numeric</t>
  </si>
  <si>
    <t>IOC</t>
  </si>
  <si>
    <t>Fips 10</t>
  </si>
  <si>
    <t>License</t>
  </si>
  <si>
    <t>Plate</t>
  </si>
  <si>
    <t>Domain</t>
  </si>
  <si>
    <t>AF</t>
  </si>
  <si>
    <t>AFG</t>
  </si>
  <si>
    <t>.af</t>
  </si>
  <si>
    <t>Åland Islands</t>
  </si>
  <si>
    <t>AX</t>
  </si>
  <si>
    <t>ALA</t>
  </si>
  <si>
    <t>.ax</t>
  </si>
  <si>
    <t>AL</t>
  </si>
  <si>
    <t>ALB</t>
  </si>
  <si>
    <t>.al</t>
  </si>
  <si>
    <t>DZ</t>
  </si>
  <si>
    <t>DZA</t>
  </si>
  <si>
    <t>ALG</t>
  </si>
  <si>
    <t>AG</t>
  </si>
  <si>
    <t>.dz</t>
  </si>
  <si>
    <t>American Samoa</t>
  </si>
  <si>
    <t>AS</t>
  </si>
  <si>
    <t>ASM</t>
  </si>
  <si>
    <t>ASA</t>
  </si>
  <si>
    <t>AQ</t>
  </si>
  <si>
    <t>USA</t>
  </si>
  <si>
    <t>.as</t>
  </si>
  <si>
    <t>AD</t>
  </si>
  <si>
    <t>AND</t>
  </si>
  <si>
    <t>AN</t>
  </si>
  <si>
    <t>.ad</t>
  </si>
  <si>
    <t>AO</t>
  </si>
  <si>
    <t>AGO</t>
  </si>
  <si>
    <t>ANG</t>
  </si>
  <si>
    <t>.ao</t>
  </si>
  <si>
    <t>Anguilla</t>
  </si>
  <si>
    <t>AI</t>
  </si>
  <si>
    <t>AIA</t>
  </si>
  <si>
    <t>AV</t>
  </si>
  <si>
    <t>AXA</t>
  </si>
  <si>
    <t>.ai</t>
  </si>
  <si>
    <t>Antarctica</t>
  </si>
  <si>
    <t>ATA</t>
  </si>
  <si>
    <t>AY</t>
  </si>
  <si>
    <t>.aq</t>
  </si>
  <si>
    <t>ATG</t>
  </si>
  <si>
    <t>ANT</t>
  </si>
  <si>
    <t>AC</t>
  </si>
  <si>
    <t>.ag</t>
  </si>
  <si>
    <t>AR</t>
  </si>
  <si>
    <t>ARG</t>
  </si>
  <si>
    <t>RA</t>
  </si>
  <si>
    <t>.ar</t>
  </si>
  <si>
    <t>AM</t>
  </si>
  <si>
    <t>ARM</t>
  </si>
  <si>
    <t>.am</t>
  </si>
  <si>
    <t>AW</t>
  </si>
  <si>
    <t>ABW</t>
  </si>
  <si>
    <t>ARU</t>
  </si>
  <si>
    <t>AA</t>
  </si>
  <si>
    <t>.aw</t>
  </si>
  <si>
    <t>AU</t>
  </si>
  <si>
    <t>AUS</t>
  </si>
  <si>
    <t>.au</t>
  </si>
  <si>
    <t>AT</t>
  </si>
  <si>
    <t>AUT</t>
  </si>
  <si>
    <t>A</t>
  </si>
  <si>
    <t>.at</t>
  </si>
  <si>
    <t>AZ</t>
  </si>
  <si>
    <t>AZE</t>
  </si>
  <si>
    <t>AJ</t>
  </si>
  <si>
    <t>.az</t>
  </si>
  <si>
    <t>Bahamas</t>
  </si>
  <si>
    <t>BS</t>
  </si>
  <si>
    <t>BHS</t>
  </si>
  <si>
    <t>BAH</t>
  </si>
  <si>
    <t>BF</t>
  </si>
  <si>
    <t>.bs</t>
  </si>
  <si>
    <t>BH</t>
  </si>
  <si>
    <t>BHR</t>
  </si>
  <si>
    <t>BRN</t>
  </si>
  <si>
    <t>BA</t>
  </si>
  <si>
    <t>.bh</t>
  </si>
  <si>
    <t>BD</t>
  </si>
  <si>
    <t>BGD</t>
  </si>
  <si>
    <t>BAN</t>
  </si>
  <si>
    <t>BG</t>
  </si>
  <si>
    <t>.bd</t>
  </si>
  <si>
    <t>BB</t>
  </si>
  <si>
    <t>BRB</t>
  </si>
  <si>
    <t>BAR</t>
  </si>
  <si>
    <t>BDS</t>
  </si>
  <si>
    <t>.bb</t>
  </si>
  <si>
    <t>BY</t>
  </si>
  <si>
    <t>BLR</t>
  </si>
  <si>
    <t>BO</t>
  </si>
  <si>
    <t>.by</t>
  </si>
  <si>
    <t>BE</t>
  </si>
  <si>
    <t>BEL</t>
  </si>
  <si>
    <t>B</t>
  </si>
  <si>
    <t>.be</t>
  </si>
  <si>
    <t>BZ</t>
  </si>
  <si>
    <t>BLZ</t>
  </si>
  <si>
    <t>BIZ</t>
  </si>
  <si>
    <t>.bz</t>
  </si>
  <si>
    <t>BJ</t>
  </si>
  <si>
    <t>BEN</t>
  </si>
  <si>
    <t>BN</t>
  </si>
  <si>
    <t>.bj</t>
  </si>
  <si>
    <t>Bermuda</t>
  </si>
  <si>
    <t>BM</t>
  </si>
  <si>
    <t>BMU</t>
  </si>
  <si>
    <t>BER</t>
  </si>
  <si>
    <t>.bm</t>
  </si>
  <si>
    <t>BT</t>
  </si>
  <si>
    <t>BTN</t>
  </si>
  <si>
    <t>BHU</t>
  </si>
  <si>
    <t>BHT</t>
  </si>
  <si>
    <t>.bt</t>
  </si>
  <si>
    <t>BOL</t>
  </si>
  <si>
    <t>BL</t>
  </si>
  <si>
    <t>.bo</t>
  </si>
  <si>
    <t>BIH</t>
  </si>
  <si>
    <t>BK</t>
  </si>
  <si>
    <t>.ba</t>
  </si>
  <si>
    <t>BW</t>
  </si>
  <si>
    <t>BWA</t>
  </si>
  <si>
    <t>BOT</t>
  </si>
  <si>
    <t>BC</t>
  </si>
  <si>
    <t>RB</t>
  </si>
  <si>
    <t>.bw</t>
  </si>
  <si>
    <t>Bouvet Island</t>
  </si>
  <si>
    <t>BV</t>
  </si>
  <si>
    <t>BVT</t>
  </si>
  <si>
    <t>.bv</t>
  </si>
  <si>
    <t>BR</t>
  </si>
  <si>
    <t>BRA</t>
  </si>
  <si>
    <t>.br</t>
  </si>
  <si>
    <t>British Indian Ocean Territory</t>
  </si>
  <si>
    <t>IO</t>
  </si>
  <si>
    <t>IOT</t>
  </si>
  <si>
    <t>.io</t>
  </si>
  <si>
    <t>British Virgin Islands</t>
  </si>
  <si>
    <t>VG</t>
  </si>
  <si>
    <t>VGB</t>
  </si>
  <si>
    <t>IVB</t>
  </si>
  <si>
    <t>VI</t>
  </si>
  <si>
    <t>.vg</t>
  </si>
  <si>
    <t>Brunei</t>
  </si>
  <si>
    <t>BRU</t>
  </si>
  <si>
    <t>BX</t>
  </si>
  <si>
    <t>.bn</t>
  </si>
  <si>
    <t>BGR</t>
  </si>
  <si>
    <t>BUL</t>
  </si>
  <si>
    <t>BU</t>
  </si>
  <si>
    <t>.bg</t>
  </si>
  <si>
    <t>BFA</t>
  </si>
  <si>
    <t>BUR</t>
  </si>
  <si>
    <t>UV</t>
  </si>
  <si>
    <t>.bf</t>
  </si>
  <si>
    <t>BI</t>
  </si>
  <si>
    <t>BDI</t>
  </si>
  <si>
    <t>RU</t>
  </si>
  <si>
    <t>.bi</t>
  </si>
  <si>
    <t>KH</t>
  </si>
  <si>
    <t>KHM</t>
  </si>
  <si>
    <t>CAM</t>
  </si>
  <si>
    <t>CB</t>
  </si>
  <si>
    <t>K</t>
  </si>
  <si>
    <t>.kh</t>
  </si>
  <si>
    <t>CM</t>
  </si>
  <si>
    <t>CMR</t>
  </si>
  <si>
    <t>.cm</t>
  </si>
  <si>
    <t>CA</t>
  </si>
  <si>
    <t>CAN</t>
  </si>
  <si>
    <t>CDN</t>
  </si>
  <si>
    <t>.ca</t>
  </si>
  <si>
    <t>Cape Verde</t>
  </si>
  <si>
    <t>CV</t>
  </si>
  <si>
    <t>CPV</t>
  </si>
  <si>
    <t>.cv</t>
  </si>
  <si>
    <t>Caribbean Netherlands</t>
  </si>
  <si>
    <t>BQ</t>
  </si>
  <si>
    <t>BES</t>
  </si>
  <si>
    <t>NL</t>
  </si>
  <si>
    <t>.bq</t>
  </si>
  <si>
    <t>Cayman Islands</t>
  </si>
  <si>
    <t>KY</t>
  </si>
  <si>
    <t>CYM</t>
  </si>
  <si>
    <t>CAY</t>
  </si>
  <si>
    <t>CJ</t>
  </si>
  <si>
    <t>.ky</t>
  </si>
  <si>
    <t>CF</t>
  </si>
  <si>
    <t>CAF</t>
  </si>
  <si>
    <t>CT</t>
  </si>
  <si>
    <t>RCA</t>
  </si>
  <si>
    <t>.cf</t>
  </si>
  <si>
    <t>TD</t>
  </si>
  <si>
    <t>TCD</t>
  </si>
  <si>
    <t>CHA</t>
  </si>
  <si>
    <t>CD</t>
  </si>
  <si>
    <t>.td</t>
  </si>
  <si>
    <t>CL</t>
  </si>
  <si>
    <t>CHL</t>
  </si>
  <si>
    <t>CHI</t>
  </si>
  <si>
    <t>CI</t>
  </si>
  <si>
    <t>RCH</t>
  </si>
  <si>
    <t>.cl</t>
  </si>
  <si>
    <t>China</t>
  </si>
  <si>
    <t>CN</t>
  </si>
  <si>
    <t>CHN</t>
  </si>
  <si>
    <t>CH</t>
  </si>
  <si>
    <t>.cn</t>
  </si>
  <si>
    <t>Christmas Island</t>
  </si>
  <si>
    <t>CX</t>
  </si>
  <si>
    <t>CXR</t>
  </si>
  <si>
    <t>KT</t>
  </si>
  <si>
    <t>.cx</t>
  </si>
  <si>
    <t>Cocos (Keeling) Islands</t>
  </si>
  <si>
    <t>CC</t>
  </si>
  <si>
    <t>CCK</t>
  </si>
  <si>
    <t>CK</t>
  </si>
  <si>
    <t>.cc</t>
  </si>
  <si>
    <t>CO</t>
  </si>
  <si>
    <t>COL</t>
  </si>
  <si>
    <t>.co</t>
  </si>
  <si>
    <t>KM</t>
  </si>
  <si>
    <t>COM</t>
  </si>
  <si>
    <t>.km</t>
  </si>
  <si>
    <t>Cook Islands</t>
  </si>
  <si>
    <t>COK</t>
  </si>
  <si>
    <t>CW</t>
  </si>
  <si>
    <t>.ck</t>
  </si>
  <si>
    <t>CR</t>
  </si>
  <si>
    <t>CRI</t>
  </si>
  <si>
    <t>CRC</t>
  </si>
  <si>
    <t>CS</t>
  </si>
  <si>
    <t>.cr</t>
  </si>
  <si>
    <t>HR</t>
  </si>
  <si>
    <t>HRV</t>
  </si>
  <si>
    <t>CRO</t>
  </si>
  <si>
    <t>.hr</t>
  </si>
  <si>
    <t>Cuba</t>
  </si>
  <si>
    <t>CU</t>
  </si>
  <si>
    <t>CUB</t>
  </si>
  <si>
    <t>C</t>
  </si>
  <si>
    <t>.cu</t>
  </si>
  <si>
    <t>Curacao</t>
  </si>
  <si>
    <t>CUW</t>
  </si>
  <si>
    <t>UC</t>
  </si>
  <si>
    <t>.cw</t>
  </si>
  <si>
    <t>CY</t>
  </si>
  <si>
    <t>CYP</t>
  </si>
  <si>
    <t>.cy</t>
  </si>
  <si>
    <t>Czechia</t>
  </si>
  <si>
    <t>CZ</t>
  </si>
  <si>
    <t>CZE</t>
  </si>
  <si>
    <t>EZ</t>
  </si>
  <si>
    <t>.cz</t>
  </si>
  <si>
    <t>Democratic Republic of the Congo</t>
  </si>
  <si>
    <t>COD</t>
  </si>
  <si>
    <t>CG</t>
  </si>
  <si>
    <t>CGO</t>
  </si>
  <si>
    <t>.cd</t>
  </si>
  <si>
    <t>DK</t>
  </si>
  <si>
    <t>DNK</t>
  </si>
  <si>
    <t>DEN</t>
  </si>
  <si>
    <t>DA</t>
  </si>
  <si>
    <t>.dk</t>
  </si>
  <si>
    <t>DJ</t>
  </si>
  <si>
    <t>DJI</t>
  </si>
  <si>
    <t>.dj</t>
  </si>
  <si>
    <t>DM</t>
  </si>
  <si>
    <t>DMA</t>
  </si>
  <si>
    <t>DO</t>
  </si>
  <si>
    <t>WD</t>
  </si>
  <si>
    <t>.dm</t>
  </si>
  <si>
    <t>DOM</t>
  </si>
  <si>
    <t>DR</t>
  </si>
  <si>
    <t>.do</t>
  </si>
  <si>
    <t>East Timor</t>
  </si>
  <si>
    <t>TL</t>
  </si>
  <si>
    <t>TLS</t>
  </si>
  <si>
    <t>TT</t>
  </si>
  <si>
    <t>.tl</t>
  </si>
  <si>
    <t>EC</t>
  </si>
  <si>
    <t>ECU</t>
  </si>
  <si>
    <t>.ec</t>
  </si>
  <si>
    <t>EG</t>
  </si>
  <si>
    <t>EGY</t>
  </si>
  <si>
    <t>ET</t>
  </si>
  <si>
    <t>.eg</t>
  </si>
  <si>
    <t>SV</t>
  </si>
  <si>
    <t>SLV</t>
  </si>
  <si>
    <t>ESA</t>
  </si>
  <si>
    <t>ES</t>
  </si>
  <si>
    <t>.sv</t>
  </si>
  <si>
    <t>GQ</t>
  </si>
  <si>
    <t>GNQ</t>
  </si>
  <si>
    <t>GEQ</t>
  </si>
  <si>
    <t>EK</t>
  </si>
  <si>
    <t>.gq</t>
  </si>
  <si>
    <t>ER</t>
  </si>
  <si>
    <t>ERI</t>
  </si>
  <si>
    <t>.er</t>
  </si>
  <si>
    <t>EE</t>
  </si>
  <si>
    <t>EST</t>
  </si>
  <si>
    <t>EN</t>
  </si>
  <si>
    <t>.ee</t>
  </si>
  <si>
    <t>SZ</t>
  </si>
  <si>
    <t>SWZ</t>
  </si>
  <si>
    <t>WZ</t>
  </si>
  <si>
    <t>SD</t>
  </si>
  <si>
    <t>.sz</t>
  </si>
  <si>
    <t>ETH</t>
  </si>
  <si>
    <t>.et</t>
  </si>
  <si>
    <t>Falkland Islands</t>
  </si>
  <si>
    <t>FK</t>
  </si>
  <si>
    <t>FLK</t>
  </si>
  <si>
    <t>.fk</t>
  </si>
  <si>
    <t>Faroe Islands</t>
  </si>
  <si>
    <t>FO</t>
  </si>
  <si>
    <t>FRO</t>
  </si>
  <si>
    <t>.fo</t>
  </si>
  <si>
    <t>Federated States of Micronesia</t>
  </si>
  <si>
    <t>FM</t>
  </si>
  <si>
    <t>FSM</t>
  </si>
  <si>
    <t>.fm</t>
  </si>
  <si>
    <t>FJ</t>
  </si>
  <si>
    <t>FJI</t>
  </si>
  <si>
    <t>FIJ</t>
  </si>
  <si>
    <t>.fj</t>
  </si>
  <si>
    <t>FI</t>
  </si>
  <si>
    <t>FIN</t>
  </si>
  <si>
    <t>.fi</t>
  </si>
  <si>
    <t>FR</t>
  </si>
  <si>
    <t>FRA</t>
  </si>
  <si>
    <t>F</t>
  </si>
  <si>
    <t>.fr</t>
  </si>
  <si>
    <t>French Guiana</t>
  </si>
  <si>
    <t>GF</t>
  </si>
  <si>
    <t>GUF</t>
  </si>
  <si>
    <t>FG</t>
  </si>
  <si>
    <t>.gf</t>
  </si>
  <si>
    <t>French Polynesia</t>
  </si>
  <si>
    <t>PF</t>
  </si>
  <si>
    <t>PYF</t>
  </si>
  <si>
    <t>FP</t>
  </si>
  <si>
    <t>.pf</t>
  </si>
  <si>
    <t>French Southern and Antarctic Lands</t>
  </si>
  <si>
    <t>TF</t>
  </si>
  <si>
    <t>ATF</t>
  </si>
  <si>
    <t>FS</t>
  </si>
  <si>
    <t>.tf</t>
  </si>
  <si>
    <t>GA</t>
  </si>
  <si>
    <t>GAB</t>
  </si>
  <si>
    <t>GB</t>
  </si>
  <si>
    <t>G</t>
  </si>
  <si>
    <t>.ga</t>
  </si>
  <si>
    <t>Gambia</t>
  </si>
  <si>
    <t>GM</t>
  </si>
  <si>
    <t>GMB</t>
  </si>
  <si>
    <t>GAM</t>
  </si>
  <si>
    <t>WAG</t>
  </si>
  <si>
    <t>.gm</t>
  </si>
  <si>
    <t>GE</t>
  </si>
  <si>
    <t>GEO</t>
  </si>
  <si>
    <t>GG</t>
  </si>
  <si>
    <t>.ge</t>
  </si>
  <si>
    <t>DE</t>
  </si>
  <si>
    <t>DEU</t>
  </si>
  <si>
    <t>GER</t>
  </si>
  <si>
    <t>D</t>
  </si>
  <si>
    <t>.de</t>
  </si>
  <si>
    <t>GH</t>
  </si>
  <si>
    <t>GHA</t>
  </si>
  <si>
    <t>.gh</t>
  </si>
  <si>
    <t>Gibraltar</t>
  </si>
  <si>
    <t>GI</t>
  </si>
  <si>
    <t>GIB</t>
  </si>
  <si>
    <t>GBZ</t>
  </si>
  <si>
    <t>.gi</t>
  </si>
  <si>
    <t>GR</t>
  </si>
  <si>
    <t>GRC</t>
  </si>
  <si>
    <t>GRE</t>
  </si>
  <si>
    <t>.gr</t>
  </si>
  <si>
    <t>Greenland</t>
  </si>
  <si>
    <t>GL</t>
  </si>
  <si>
    <t>GRL</t>
  </si>
  <si>
    <t>KN</t>
  </si>
  <si>
    <t>.gl</t>
  </si>
  <si>
    <t>GD</t>
  </si>
  <si>
    <t>GRD</t>
  </si>
  <si>
    <t>GRN</t>
  </si>
  <si>
    <t>GJ</t>
  </si>
  <si>
    <t>WG</t>
  </si>
  <si>
    <t>.gd</t>
  </si>
  <si>
    <t>Guadeloupe</t>
  </si>
  <si>
    <t>GP</t>
  </si>
  <si>
    <t>GLP</t>
  </si>
  <si>
    <t>.gp</t>
  </si>
  <si>
    <t>Guam</t>
  </si>
  <si>
    <t>GU</t>
  </si>
  <si>
    <t>GUM</t>
  </si>
  <si>
    <t>.gu</t>
  </si>
  <si>
    <t>GT</t>
  </si>
  <si>
    <t>GTM</t>
  </si>
  <si>
    <t>GUA</t>
  </si>
  <si>
    <t>GCA</t>
  </si>
  <si>
    <t>.gt</t>
  </si>
  <si>
    <t>Guernsey</t>
  </si>
  <si>
    <t>GGY</t>
  </si>
  <si>
    <t>GK</t>
  </si>
  <si>
    <t>GBG</t>
  </si>
  <si>
    <t>.gg</t>
  </si>
  <si>
    <t>GN</t>
  </si>
  <si>
    <t>GIN</t>
  </si>
  <si>
    <t>GUI</t>
  </si>
  <si>
    <t>GV</t>
  </si>
  <si>
    <t>RG</t>
  </si>
  <si>
    <t>.gn</t>
  </si>
  <si>
    <t>GW</t>
  </si>
  <si>
    <t>GNB</t>
  </si>
  <si>
    <t>GBS</t>
  </si>
  <si>
    <t>PU</t>
  </si>
  <si>
    <t>GUB</t>
  </si>
  <si>
    <t>.gw</t>
  </si>
  <si>
    <t>GY</t>
  </si>
  <si>
    <t>GUY</t>
  </si>
  <si>
    <t>.gy</t>
  </si>
  <si>
    <t>HT</t>
  </si>
  <si>
    <t>HTI</t>
  </si>
  <si>
    <t>HAI</t>
  </si>
  <si>
    <t>HA</t>
  </si>
  <si>
    <t>RH</t>
  </si>
  <si>
    <t>.ht</t>
  </si>
  <si>
    <t>Heard Island and McDonald Islands</t>
  </si>
  <si>
    <t>HM</t>
  </si>
  <si>
    <t>HMD</t>
  </si>
  <si>
    <t>.hm</t>
  </si>
  <si>
    <t>HN</t>
  </si>
  <si>
    <t>HND</t>
  </si>
  <si>
    <t>HON</t>
  </si>
  <si>
    <t>HO</t>
  </si>
  <si>
    <t>.hn</t>
  </si>
  <si>
    <t>Hong Kong</t>
  </si>
  <si>
    <t>HK</t>
  </si>
  <si>
    <t>HKG</t>
  </si>
  <si>
    <t>.hk</t>
  </si>
  <si>
    <t>HU</t>
  </si>
  <si>
    <t>HUN</t>
  </si>
  <si>
    <t>H</t>
  </si>
  <si>
    <t>.hu</t>
  </si>
  <si>
    <t>IS</t>
  </si>
  <si>
    <t>ISL</t>
  </si>
  <si>
    <t>IC</t>
  </si>
  <si>
    <t>.is</t>
  </si>
  <si>
    <t>IN</t>
  </si>
  <si>
    <t>IND</t>
  </si>
  <si>
    <t>.in</t>
  </si>
  <si>
    <t>ID</t>
  </si>
  <si>
    <t>IDN</t>
  </si>
  <si>
    <t>INA</t>
  </si>
  <si>
    <t>RI</t>
  </si>
  <si>
    <t>.id</t>
  </si>
  <si>
    <t>IR</t>
  </si>
  <si>
    <t>IRN</t>
  </si>
  <si>
    <t>IRI</t>
  </si>
  <si>
    <t>.ir</t>
  </si>
  <si>
    <t>IQ</t>
  </si>
  <si>
    <t>IRQ</t>
  </si>
  <si>
    <t>IZ</t>
  </si>
  <si>
    <t>.iq</t>
  </si>
  <si>
    <t>IE</t>
  </si>
  <si>
    <t>IRL</t>
  </si>
  <si>
    <t>EI</t>
  </si>
  <si>
    <t>.ie</t>
  </si>
  <si>
    <t>Isle of Man</t>
  </si>
  <si>
    <t>IM</t>
  </si>
  <si>
    <t>IMN</t>
  </si>
  <si>
    <t>.im</t>
  </si>
  <si>
    <t>IL</t>
  </si>
  <si>
    <t>ISR</t>
  </si>
  <si>
    <t>.il</t>
  </si>
  <si>
    <t>IT</t>
  </si>
  <si>
    <t>ITA</t>
  </si>
  <si>
    <t>I</t>
  </si>
  <si>
    <t>.it</t>
  </si>
  <si>
    <t>Ivory Coast</t>
  </si>
  <si>
    <t>CIV</t>
  </si>
  <si>
    <t>IV</t>
  </si>
  <si>
    <t>.ci</t>
  </si>
  <si>
    <t>JM</t>
  </si>
  <si>
    <t>JAM</t>
  </si>
  <si>
    <t>JA</t>
  </si>
  <si>
    <t>.jm</t>
  </si>
  <si>
    <t>JP</t>
  </si>
  <si>
    <t>JPN</t>
  </si>
  <si>
    <t>J</t>
  </si>
  <si>
    <t>.jp</t>
  </si>
  <si>
    <t>Jersey</t>
  </si>
  <si>
    <t>JE</t>
  </si>
  <si>
    <t>JEY</t>
  </si>
  <si>
    <t>GBJ</t>
  </si>
  <si>
    <t>.je</t>
  </si>
  <si>
    <t>JO</t>
  </si>
  <si>
    <t>JOR</t>
  </si>
  <si>
    <t>.jo</t>
  </si>
  <si>
    <t>KZ</t>
  </si>
  <si>
    <t>KAZ</t>
  </si>
  <si>
    <t>.kz</t>
  </si>
  <si>
    <t>KE</t>
  </si>
  <si>
    <t>KEN</t>
  </si>
  <si>
    <t>EAK</t>
  </si>
  <si>
    <t>.ke</t>
  </si>
  <si>
    <t>KI</t>
  </si>
  <si>
    <t>KIR</t>
  </si>
  <si>
    <t>KR</t>
  </si>
  <si>
    <t>.ki</t>
  </si>
  <si>
    <t>XK</t>
  </si>
  <si>
    <t>XKX</t>
  </si>
  <si>
    <t>KOS</t>
  </si>
  <si>
    <t>KV</t>
  </si>
  <si>
    <t>RKS</t>
  </si>
  <si>
    <t>.ko</t>
  </si>
  <si>
    <t>KW</t>
  </si>
  <si>
    <t>KWT</t>
  </si>
  <si>
    <t>KUW</t>
  </si>
  <si>
    <t>KU</t>
  </si>
  <si>
    <t>.kw</t>
  </si>
  <si>
    <t>Kyrgyzstan</t>
  </si>
  <si>
    <t>KG</t>
  </si>
  <si>
    <t>KGZ</t>
  </si>
  <si>
    <t>KS</t>
  </si>
  <si>
    <t>.kg</t>
  </si>
  <si>
    <t>Laos</t>
  </si>
  <si>
    <t>LA</t>
  </si>
  <si>
    <t>LAO</t>
  </si>
  <si>
    <t>.la</t>
  </si>
  <si>
    <t>LV</t>
  </si>
  <si>
    <t>LVA</t>
  </si>
  <si>
    <t>LAT</t>
  </si>
  <si>
    <t>LG</t>
  </si>
  <si>
    <t>.lv</t>
  </si>
  <si>
    <t>LB</t>
  </si>
  <si>
    <t>LBN</t>
  </si>
  <si>
    <t>LE</t>
  </si>
  <si>
    <t>RL</t>
  </si>
  <si>
    <t>.lb</t>
  </si>
  <si>
    <t>LS</t>
  </si>
  <si>
    <t>LSO</t>
  </si>
  <si>
    <t>LES</t>
  </si>
  <si>
    <t>LT</t>
  </si>
  <si>
    <t>.ls</t>
  </si>
  <si>
    <t>LR</t>
  </si>
  <si>
    <t>LBR</t>
  </si>
  <si>
    <t>LI</t>
  </si>
  <si>
    <t>.lr</t>
  </si>
  <si>
    <t>LY</t>
  </si>
  <si>
    <t>LBY</t>
  </si>
  <si>
    <t>LBA</t>
  </si>
  <si>
    <t>LAR</t>
  </si>
  <si>
    <t>.ly</t>
  </si>
  <si>
    <t>Liechtenstein</t>
  </si>
  <si>
    <t>LIE</t>
  </si>
  <si>
    <t>FL</t>
  </si>
  <si>
    <t>.li</t>
  </si>
  <si>
    <t>LTU</t>
  </si>
  <si>
    <t>LH</t>
  </si>
  <si>
    <t>.lt</t>
  </si>
  <si>
    <t>LU</t>
  </si>
  <si>
    <t>LUX</t>
  </si>
  <si>
    <t>L</t>
  </si>
  <si>
    <t>.lu</t>
  </si>
  <si>
    <t>Macao</t>
  </si>
  <si>
    <t>MO</t>
  </si>
  <si>
    <t>MAC</t>
  </si>
  <si>
    <t>MC</t>
  </si>
  <si>
    <t>.mo</t>
  </si>
  <si>
    <t>MG</t>
  </si>
  <si>
    <t>MDG</t>
  </si>
  <si>
    <t>MAD</t>
  </si>
  <si>
    <t>MA</t>
  </si>
  <si>
    <t>RM</t>
  </si>
  <si>
    <t>.mg</t>
  </si>
  <si>
    <t>MW</t>
  </si>
  <si>
    <t>MWI</t>
  </si>
  <si>
    <t>MAW</t>
  </si>
  <si>
    <t>MI</t>
  </si>
  <si>
    <t>.mw</t>
  </si>
  <si>
    <t>MY</t>
  </si>
  <si>
    <t>MYS</t>
  </si>
  <si>
    <t>MAS</t>
  </si>
  <si>
    <t>MAL</t>
  </si>
  <si>
    <t>.my</t>
  </si>
  <si>
    <t>MV</t>
  </si>
  <si>
    <t>MDV</t>
  </si>
  <si>
    <t>.mv</t>
  </si>
  <si>
    <t>ML</t>
  </si>
  <si>
    <t>MLI</t>
  </si>
  <si>
    <t>RMM</t>
  </si>
  <si>
    <t>.ml</t>
  </si>
  <si>
    <t>MT</t>
  </si>
  <si>
    <t>MLT</t>
  </si>
  <si>
    <t>M</t>
  </si>
  <si>
    <t>.mt</t>
  </si>
  <si>
    <t>MH</t>
  </si>
  <si>
    <t>MHL</t>
  </si>
  <si>
    <t>.mh</t>
  </si>
  <si>
    <t>Martinique</t>
  </si>
  <si>
    <t>MQ</t>
  </si>
  <si>
    <t>MTQ</t>
  </si>
  <si>
    <t>MB</t>
  </si>
  <si>
    <t>.mq</t>
  </si>
  <si>
    <t>MR</t>
  </si>
  <si>
    <t>MRT</t>
  </si>
  <si>
    <t>MTN</t>
  </si>
  <si>
    <t>RIM</t>
  </si>
  <si>
    <t>.mr</t>
  </si>
  <si>
    <t>MU</t>
  </si>
  <si>
    <t>MUS</t>
  </si>
  <si>
    <t>MRI</t>
  </si>
  <si>
    <t>MP</t>
  </si>
  <si>
    <t>MS</t>
  </si>
  <si>
    <t>.mu</t>
  </si>
  <si>
    <t>Mayotte</t>
  </si>
  <si>
    <t>YT</t>
  </si>
  <si>
    <t>MYT</t>
  </si>
  <si>
    <t>MF</t>
  </si>
  <si>
    <t>.yt</t>
  </si>
  <si>
    <t>MX</t>
  </si>
  <si>
    <t>MEX</t>
  </si>
  <si>
    <t>.mx</t>
  </si>
  <si>
    <t>MD</t>
  </si>
  <si>
    <t>MDA</t>
  </si>
  <si>
    <t>.md</t>
  </si>
  <si>
    <t>MN</t>
  </si>
  <si>
    <t>MNG</t>
  </si>
  <si>
    <t>MGL</t>
  </si>
  <si>
    <t>.mn</t>
  </si>
  <si>
    <t>ME</t>
  </si>
  <si>
    <t>MNE</t>
  </si>
  <si>
    <t>MJ</t>
  </si>
  <si>
    <t>.me</t>
  </si>
  <si>
    <t>Montserrat</t>
  </si>
  <si>
    <t>MSR</t>
  </si>
  <si>
    <t>.ms</t>
  </si>
  <si>
    <t>MAR</t>
  </si>
  <si>
    <t>.ma</t>
  </si>
  <si>
    <t>MZ</t>
  </si>
  <si>
    <t>MOZ</t>
  </si>
  <si>
    <t>MOC</t>
  </si>
  <si>
    <t>.mz</t>
  </si>
  <si>
    <t>MM</t>
  </si>
  <si>
    <t>MMR</t>
  </si>
  <si>
    <t>MYA</t>
  </si>
  <si>
    <t>.mm</t>
  </si>
  <si>
    <t>NA</t>
  </si>
  <si>
    <t>NAM</t>
  </si>
  <si>
    <t>WA</t>
  </si>
  <si>
    <t>.na</t>
  </si>
  <si>
    <t>NR</t>
  </si>
  <si>
    <t>NRU</t>
  </si>
  <si>
    <t>NAU</t>
  </si>
  <si>
    <t>.nr</t>
  </si>
  <si>
    <t>NP</t>
  </si>
  <si>
    <t>NPL</t>
  </si>
  <si>
    <t>NEP</t>
  </si>
  <si>
    <t>.np</t>
  </si>
  <si>
    <t>NLD</t>
  </si>
  <si>
    <t>NED</t>
  </si>
  <si>
    <t>.nl</t>
  </si>
  <si>
    <t>New Caledonia</t>
  </si>
  <si>
    <t>NC</t>
  </si>
  <si>
    <t>NCL</t>
  </si>
  <si>
    <t>.nc</t>
  </si>
  <si>
    <t>NZ</t>
  </si>
  <si>
    <t>NZL</t>
  </si>
  <si>
    <t>.nz</t>
  </si>
  <si>
    <t>NI</t>
  </si>
  <si>
    <t>NIC</t>
  </si>
  <si>
    <t>NCA</t>
  </si>
  <si>
    <t>NU</t>
  </si>
  <si>
    <t>.ni</t>
  </si>
  <si>
    <t>NE</t>
  </si>
  <si>
    <t>NER</t>
  </si>
  <si>
    <t>NIG</t>
  </si>
  <si>
    <t>NG</t>
  </si>
  <si>
    <t>RN</t>
  </si>
  <si>
    <t>.ne</t>
  </si>
  <si>
    <t>NGA</t>
  </si>
  <si>
    <t>NGR</t>
  </si>
  <si>
    <t>.ng</t>
  </si>
  <si>
    <t>Niue</t>
  </si>
  <si>
    <t>NIU</t>
  </si>
  <si>
    <t>.nu</t>
  </si>
  <si>
    <t>Norfolk Island</t>
  </si>
  <si>
    <t>NF</t>
  </si>
  <si>
    <t>NFK</t>
  </si>
  <si>
    <t>.nf</t>
  </si>
  <si>
    <t>North Korea</t>
  </si>
  <si>
    <t>KP</t>
  </si>
  <si>
    <t>PRK</t>
  </si>
  <si>
    <t>.kp</t>
  </si>
  <si>
    <t>North Macedonia</t>
  </si>
  <si>
    <t>MK</t>
  </si>
  <si>
    <t>MKD</t>
  </si>
  <si>
    <t>.mk</t>
  </si>
  <si>
    <t>Northern Mariana Islands</t>
  </si>
  <si>
    <t>MNP</t>
  </si>
  <si>
    <t>CQ</t>
  </si>
  <si>
    <t>.mp</t>
  </si>
  <si>
    <t>NO</t>
  </si>
  <si>
    <t>NOR</t>
  </si>
  <si>
    <t>N</t>
  </si>
  <si>
    <t>.no</t>
  </si>
  <si>
    <t>OM</t>
  </si>
  <si>
    <t>OMN</t>
  </si>
  <si>
    <t>OMA</t>
  </si>
  <si>
    <t>.om</t>
  </si>
  <si>
    <t>PK</t>
  </si>
  <si>
    <t>PAK</t>
  </si>
  <si>
    <t>.pk</t>
  </si>
  <si>
    <t>PW</t>
  </si>
  <si>
    <t>PLW</t>
  </si>
  <si>
    <t>PS</t>
  </si>
  <si>
    <t>PAL</t>
  </si>
  <si>
    <t>.pw</t>
  </si>
  <si>
    <t>Palestine</t>
  </si>
  <si>
    <t>PSE</t>
  </si>
  <si>
    <t>PLE</t>
  </si>
  <si>
    <t>WE</t>
  </si>
  <si>
    <t>WB</t>
  </si>
  <si>
    <t>.ps</t>
  </si>
  <si>
    <t>PA</t>
  </si>
  <si>
    <t>PAN</t>
  </si>
  <si>
    <t>PM</t>
  </si>
  <si>
    <t>.pa</t>
  </si>
  <si>
    <t>PG</t>
  </si>
  <si>
    <t>PNG</t>
  </si>
  <si>
    <t>PP</t>
  </si>
  <si>
    <t>.pg</t>
  </si>
  <si>
    <t>PY</t>
  </si>
  <si>
    <t>PRY</t>
  </si>
  <si>
    <t>PAR</t>
  </si>
  <si>
    <t>.py</t>
  </si>
  <si>
    <t>PE</t>
  </si>
  <si>
    <t>PER</t>
  </si>
  <si>
    <t>.pe</t>
  </si>
  <si>
    <t>PH</t>
  </si>
  <si>
    <t>PHL</t>
  </si>
  <si>
    <t>PHI</t>
  </si>
  <si>
    <t>RP</t>
  </si>
  <si>
    <t>.ph</t>
  </si>
  <si>
    <t>Pitcairn Islands</t>
  </si>
  <si>
    <t>PN</t>
  </si>
  <si>
    <t>PCN</t>
  </si>
  <si>
    <t>PC</t>
  </si>
  <si>
    <t>.pn</t>
  </si>
  <si>
    <t>PL</t>
  </si>
  <si>
    <t>POL</t>
  </si>
  <si>
    <t>.pl</t>
  </si>
  <si>
    <t>PT</t>
  </si>
  <si>
    <t>PRT</t>
  </si>
  <si>
    <t>POR</t>
  </si>
  <si>
    <t>PO</t>
  </si>
  <si>
    <t>P</t>
  </si>
  <si>
    <t>.pt</t>
  </si>
  <si>
    <t>Principality of Monaco</t>
  </si>
  <si>
    <t>MCO</t>
  </si>
  <si>
    <t>MON</t>
  </si>
  <si>
    <t>.mc</t>
  </si>
  <si>
    <t>PR</t>
  </si>
  <si>
    <t>PRI</t>
  </si>
  <si>
    <t>PUR</t>
  </si>
  <si>
    <t>RQ</t>
  </si>
  <si>
    <t>.pr</t>
  </si>
  <si>
    <t>QA</t>
  </si>
  <si>
    <t>QAT</t>
  </si>
  <si>
    <t>Q</t>
  </si>
  <si>
    <t>.qa</t>
  </si>
  <si>
    <t>Republic of the Congo</t>
  </si>
  <si>
    <t>COG</t>
  </si>
  <si>
    <t>RCB</t>
  </si>
  <si>
    <t>.cg</t>
  </si>
  <si>
    <t>Reunion</t>
  </si>
  <si>
    <t>RE</t>
  </si>
  <si>
    <t>REU</t>
  </si>
  <si>
    <t>.re</t>
  </si>
  <si>
    <t>RO</t>
  </si>
  <si>
    <t>ROU</t>
  </si>
  <si>
    <t>.ro</t>
  </si>
  <si>
    <t>Russia</t>
  </si>
  <si>
    <t>RUS</t>
  </si>
  <si>
    <t>RS</t>
  </si>
  <si>
    <t>.ru</t>
  </si>
  <si>
    <t>RW</t>
  </si>
  <si>
    <t>RWA</t>
  </si>
  <si>
    <t>.rw</t>
  </si>
  <si>
    <t>Saint Barthelemy</t>
  </si>
  <si>
    <t>BLM</t>
  </si>
  <si>
    <t>TB</t>
  </si>
  <si>
    <t>.bl</t>
  </si>
  <si>
    <t>Saint Helena, Ascension and Tristan da Cunha</t>
  </si>
  <si>
    <t>SH</t>
  </si>
  <si>
    <t>SHN</t>
  </si>
  <si>
    <t>.sh</t>
  </si>
  <si>
    <t>KNA</t>
  </si>
  <si>
    <t>SKN</t>
  </si>
  <si>
    <t>SC</t>
  </si>
  <si>
    <t>KAN</t>
  </si>
  <si>
    <t>.kn</t>
  </si>
  <si>
    <t>LC</t>
  </si>
  <si>
    <t>LCA</t>
  </si>
  <si>
    <t>ST</t>
  </si>
  <si>
    <t>WL</t>
  </si>
  <si>
    <t>.lc</t>
  </si>
  <si>
    <t>Saint Martin</t>
  </si>
  <si>
    <t>MAF</t>
  </si>
  <si>
    <t>.mf</t>
  </si>
  <si>
    <t>Saint Pierre and Miquelon</t>
  </si>
  <si>
    <t>SPM</t>
  </si>
  <si>
    <t>SB</t>
  </si>
  <si>
    <t>.pm</t>
  </si>
  <si>
    <t>VC</t>
  </si>
  <si>
    <t>VCT</t>
  </si>
  <si>
    <t>VIN</t>
  </si>
  <si>
    <t>WV</t>
  </si>
  <si>
    <t>.vc</t>
  </si>
  <si>
    <t>WS</t>
  </si>
  <si>
    <t>WSM</t>
  </si>
  <si>
    <t>SAM</t>
  </si>
  <si>
    <t>.ws</t>
  </si>
  <si>
    <t>SM</t>
  </si>
  <si>
    <t>SMR</t>
  </si>
  <si>
    <t>RSM</t>
  </si>
  <si>
    <t>.sm</t>
  </si>
  <si>
    <t>Sao Tome and Principe</t>
  </si>
  <si>
    <t>STP</t>
  </si>
  <si>
    <t>TP</t>
  </si>
  <si>
    <t>.st</t>
  </si>
  <si>
    <t>SA</t>
  </si>
  <si>
    <t>SAU</t>
  </si>
  <si>
    <t>KSA</t>
  </si>
  <si>
    <t>.sa</t>
  </si>
  <si>
    <t>SN</t>
  </si>
  <si>
    <t>SEN</t>
  </si>
  <si>
    <t>SG</t>
  </si>
  <si>
    <t>.sn</t>
  </si>
  <si>
    <t>SRB</t>
  </si>
  <si>
    <t>.rs</t>
  </si>
  <si>
    <t>SYC</t>
  </si>
  <si>
    <t>SEY</t>
  </si>
  <si>
    <t>SE</t>
  </si>
  <si>
    <t>SY</t>
  </si>
  <si>
    <t>.sc</t>
  </si>
  <si>
    <t>SL</t>
  </si>
  <si>
    <t>SLE</t>
  </si>
  <si>
    <t>WAL</t>
  </si>
  <si>
    <t>.sl</t>
  </si>
  <si>
    <t>SGP</t>
  </si>
  <si>
    <t>.sg</t>
  </si>
  <si>
    <t>Sint Maarten</t>
  </si>
  <si>
    <t>SX</t>
  </si>
  <si>
    <t>SXM</t>
  </si>
  <si>
    <t>NN</t>
  </si>
  <si>
    <t>.sx</t>
  </si>
  <si>
    <t>Slovakia</t>
  </si>
  <si>
    <t>SK</t>
  </si>
  <si>
    <t>SVK</t>
  </si>
  <si>
    <t>LO</t>
  </si>
  <si>
    <t>.sk</t>
  </si>
  <si>
    <t>SI</t>
  </si>
  <si>
    <t>SVN</t>
  </si>
  <si>
    <t>SLO</t>
  </si>
  <si>
    <t>.si</t>
  </si>
  <si>
    <t>SLB</t>
  </si>
  <si>
    <t>SOL</t>
  </si>
  <si>
    <t>BP</t>
  </si>
  <si>
    <t>.sb</t>
  </si>
  <si>
    <t>SO</t>
  </si>
  <si>
    <t>SOM</t>
  </si>
  <si>
    <t>.so</t>
  </si>
  <si>
    <t>ZA</t>
  </si>
  <si>
    <t>ZAF</t>
  </si>
  <si>
    <t>RSA</t>
  </si>
  <si>
    <t>SF</t>
  </si>
  <si>
    <t>.za</t>
  </si>
  <si>
    <t>South Georgia and South Sandwich Islands</t>
  </si>
  <si>
    <t>GS</t>
  </si>
  <si>
    <t>SGS</t>
  </si>
  <si>
    <t>.gs</t>
  </si>
  <si>
    <t>South Korea</t>
  </si>
  <si>
    <t>KOR</t>
  </si>
  <si>
    <t>ROK</t>
  </si>
  <si>
    <t>.kr</t>
  </si>
  <si>
    <t>South Sudan</t>
  </si>
  <si>
    <t>SS</t>
  </si>
  <si>
    <t>SSD</t>
  </si>
  <si>
    <t>.ss</t>
  </si>
  <si>
    <t>ESP</t>
  </si>
  <si>
    <t>SP</t>
  </si>
  <si>
    <t>E</t>
  </si>
  <si>
    <t>.es</t>
  </si>
  <si>
    <t>LK</t>
  </si>
  <si>
    <t>LKA</t>
  </si>
  <si>
    <t>SRI</t>
  </si>
  <si>
    <t>CE</t>
  </si>
  <si>
    <t>.lk</t>
  </si>
  <si>
    <t>SDN</t>
  </si>
  <si>
    <t>SUD</t>
  </si>
  <si>
    <t>SU</t>
  </si>
  <si>
    <t>.sd</t>
  </si>
  <si>
    <t>SR</t>
  </si>
  <si>
    <t>SUR</t>
  </si>
  <si>
    <t>NS</t>
  </si>
  <si>
    <t>SME</t>
  </si>
  <si>
    <t>.sr</t>
  </si>
  <si>
    <t>Svalbard</t>
  </si>
  <si>
    <t>SJ</t>
  </si>
  <si>
    <t>SJM</t>
  </si>
  <si>
    <t>.sj</t>
  </si>
  <si>
    <t>SWE</t>
  </si>
  <si>
    <t>SW</t>
  </si>
  <si>
    <t>S</t>
  </si>
  <si>
    <t>.se</t>
  </si>
  <si>
    <t>CHE</t>
  </si>
  <si>
    <t>SUI</t>
  </si>
  <si>
    <t>.ch</t>
  </si>
  <si>
    <t>SYR</t>
  </si>
  <si>
    <t>.sy</t>
  </si>
  <si>
    <t>Taiwan</t>
  </si>
  <si>
    <t>TW</t>
  </si>
  <si>
    <t>TWN</t>
  </si>
  <si>
    <t>TPE</t>
  </si>
  <si>
    <t>RC</t>
  </si>
  <si>
    <t>.tw</t>
  </si>
  <si>
    <t>TJ</t>
  </si>
  <si>
    <t>TJK</t>
  </si>
  <si>
    <t>TI</t>
  </si>
  <si>
    <t>.tj</t>
  </si>
  <si>
    <t>TZ</t>
  </si>
  <si>
    <t>TZA</t>
  </si>
  <si>
    <t>TAN</t>
  </si>
  <si>
    <t>EAT</t>
  </si>
  <si>
    <t>.tz</t>
  </si>
  <si>
    <t>TH</t>
  </si>
  <si>
    <t>THA</t>
  </si>
  <si>
    <t>T</t>
  </si>
  <si>
    <t>.th</t>
  </si>
  <si>
    <t>TG</t>
  </si>
  <si>
    <t>TGO</t>
  </si>
  <si>
    <t>TOG</t>
  </si>
  <si>
    <t>TO</t>
  </si>
  <si>
    <t>.tg</t>
  </si>
  <si>
    <t>Tokelau</t>
  </si>
  <si>
    <t>TK</t>
  </si>
  <si>
    <t>TKL</t>
  </si>
  <si>
    <t>.tk</t>
  </si>
  <si>
    <t>TON</t>
  </si>
  <si>
    <t>TGA</t>
  </si>
  <si>
    <t>TN</t>
  </si>
  <si>
    <t>.to</t>
  </si>
  <si>
    <t>TTO</t>
  </si>
  <si>
    <t>.tt</t>
  </si>
  <si>
    <t>TUN</t>
  </si>
  <si>
    <t>TS</t>
  </si>
  <si>
    <t>.tn</t>
  </si>
  <si>
    <t>Turkey</t>
  </si>
  <si>
    <t>TR</t>
  </si>
  <si>
    <t>TUR</t>
  </si>
  <si>
    <t>TU</t>
  </si>
  <si>
    <t>.tr</t>
  </si>
  <si>
    <t>TM</t>
  </si>
  <si>
    <t>TKM</t>
  </si>
  <si>
    <t>TX</t>
  </si>
  <si>
    <t>.tm</t>
  </si>
  <si>
    <t>Turks and Caicos Islands</t>
  </si>
  <si>
    <t>TC</t>
  </si>
  <si>
    <t>TCA</t>
  </si>
  <si>
    <t>.tc</t>
  </si>
  <si>
    <t>TV</t>
  </si>
  <si>
    <t>TUV</t>
  </si>
  <si>
    <t>.tv</t>
  </si>
  <si>
    <t>UG</t>
  </si>
  <si>
    <t>UGA</t>
  </si>
  <si>
    <t>EAU</t>
  </si>
  <si>
    <t>.ug</t>
  </si>
  <si>
    <t>UA</t>
  </si>
  <si>
    <t>UKR</t>
  </si>
  <si>
    <t>UP</t>
  </si>
  <si>
    <t>.ua</t>
  </si>
  <si>
    <t>AE</t>
  </si>
  <si>
    <t>ARE</t>
  </si>
  <si>
    <t>UAE</t>
  </si>
  <si>
    <t>.ae</t>
  </si>
  <si>
    <t>GBR</t>
  </si>
  <si>
    <t>UK</t>
  </si>
  <si>
    <t>GBM</t>
  </si>
  <si>
    <t>.uk</t>
  </si>
  <si>
    <t>United States Minor Outlying Islands</t>
  </si>
  <si>
    <t>UM</t>
  </si>
  <si>
    <t>UMI</t>
  </si>
  <si>
    <t>.us</t>
  </si>
  <si>
    <t>United States of America</t>
  </si>
  <si>
    <t>US</t>
  </si>
  <si>
    <t>UY</t>
  </si>
  <si>
    <t>URY</t>
  </si>
  <si>
    <t>URU</t>
  </si>
  <si>
    <t>.uy</t>
  </si>
  <si>
    <t>UZ</t>
  </si>
  <si>
    <t>UZB</t>
  </si>
  <si>
    <t>.uz</t>
  </si>
  <si>
    <t>VU</t>
  </si>
  <si>
    <t>VUT</t>
  </si>
  <si>
    <t>VAN</t>
  </si>
  <si>
    <t>NH</t>
  </si>
  <si>
    <t>.vu</t>
  </si>
  <si>
    <t>Vatican City</t>
  </si>
  <si>
    <t>VA</t>
  </si>
  <si>
    <t>VAT</t>
  </si>
  <si>
    <t>VT</t>
  </si>
  <si>
    <t>V</t>
  </si>
  <si>
    <t>.va</t>
  </si>
  <si>
    <t>VE</t>
  </si>
  <si>
    <t>VEN</t>
  </si>
  <si>
    <t>YV</t>
  </si>
  <si>
    <t>.ve</t>
  </si>
  <si>
    <t>VN</t>
  </si>
  <si>
    <t>VNM</t>
  </si>
  <si>
    <t>VIE</t>
  </si>
  <si>
    <t>VM</t>
  </si>
  <si>
    <t>.vn</t>
  </si>
  <si>
    <t>Virgin Islands</t>
  </si>
  <si>
    <t>VIR</t>
  </si>
  <si>
    <t>ISV</t>
  </si>
  <si>
    <t>VQ</t>
  </si>
  <si>
    <t>.vi</t>
  </si>
  <si>
    <t>Wallis and Futuna</t>
  </si>
  <si>
    <t>WF</t>
  </si>
  <si>
    <t>WLF</t>
  </si>
  <si>
    <t>.wf</t>
  </si>
  <si>
    <t>Western Sahara</t>
  </si>
  <si>
    <t>EH</t>
  </si>
  <si>
    <t>ESH</t>
  </si>
  <si>
    <t>WI</t>
  </si>
  <si>
    <t>WSA</t>
  </si>
  <si>
    <t>.eh</t>
  </si>
  <si>
    <t>YE</t>
  </si>
  <si>
    <t>YEM</t>
  </si>
  <si>
    <t>YM</t>
  </si>
  <si>
    <t>.ye</t>
  </si>
  <si>
    <t>ZM</t>
  </si>
  <si>
    <t>ZMB</t>
  </si>
  <si>
    <t>ZAM</t>
  </si>
  <si>
    <t>Z</t>
  </si>
  <si>
    <t>.zm</t>
  </si>
  <si>
    <t>ZW</t>
  </si>
  <si>
    <t>ZWE</t>
  </si>
  <si>
    <t>ZIM</t>
  </si>
  <si>
    <t>ZI</t>
  </si>
  <si>
    <t>.zw</t>
  </si>
  <si>
    <t>country3</t>
  </si>
  <si>
    <t>continent</t>
  </si>
  <si>
    <t>Asia</t>
  </si>
  <si>
    <t>Other</t>
  </si>
  <si>
    <t>Africa</t>
  </si>
  <si>
    <t>top_city</t>
  </si>
  <si>
    <t>New York</t>
  </si>
  <si>
    <t>Zurich</t>
  </si>
  <si>
    <t>York</t>
  </si>
  <si>
    <t>Wellington</t>
  </si>
  <si>
    <t>Washington Dc</t>
  </si>
  <si>
    <t>Warsaw</t>
  </si>
  <si>
    <t>Wroclaw</t>
  </si>
  <si>
    <t>Wien</t>
  </si>
  <si>
    <t>Wichita</t>
  </si>
  <si>
    <t>West Palm Beach</t>
  </si>
  <si>
    <t>Warszawa</t>
  </si>
  <si>
    <t>Vienna</t>
  </si>
  <si>
    <t>Virginia Beach</t>
  </si>
  <si>
    <t>Vilnius</t>
  </si>
  <si>
    <t>Victoria</t>
  </si>
  <si>
    <t>Venezia</t>
  </si>
  <si>
    <t>Vantaa</t>
  </si>
  <si>
    <t>Vancouver</t>
  </si>
  <si>
    <t>Utrecht</t>
  </si>
  <si>
    <t>Uppsala</t>
  </si>
  <si>
    <t>Talin</t>
  </si>
  <si>
    <t>Tyler</t>
  </si>
  <si>
    <t>Tulsa</t>
  </si>
  <si>
    <t>Tucson</t>
  </si>
  <si>
    <t>Troy</t>
  </si>
  <si>
    <t>Toronto</t>
  </si>
  <si>
    <t>Torino</t>
  </si>
  <si>
    <t>Tampa</t>
  </si>
  <si>
    <t>Tallinn</t>
  </si>
  <si>
    <t>Tacoma</t>
  </si>
  <si>
    <t>San Jose</t>
  </si>
  <si>
    <t>Szczecin</t>
  </si>
  <si>
    <t>Sydney</t>
  </si>
  <si>
    <t>Surrey</t>
  </si>
  <si>
    <t>Stoke-On-Trent</t>
  </si>
  <si>
    <t>Stockholm</t>
  </si>
  <si>
    <t>Springfield</t>
  </si>
  <si>
    <t>Spring</t>
  </si>
  <si>
    <t>Spokane</t>
  </si>
  <si>
    <t>Southampton</t>
  </si>
  <si>
    <t>Sheffield</t>
  </si>
  <si>
    <t>Sharjah</t>
  </si>
  <si>
    <t>Seattle</t>
  </si>
  <si>
    <t>Scottsdale</t>
  </si>
  <si>
    <t>Scarborough</t>
  </si>
  <si>
    <t>Saskatoon</t>
  </si>
  <si>
    <t>Sarasota</t>
  </si>
  <si>
    <t>Santo Domingo</t>
  </si>
  <si>
    <t>San Francisco</t>
  </si>
  <si>
    <t>San Diego</t>
  </si>
  <si>
    <t>Salt Lake City</t>
  </si>
  <si>
    <t>Salem</t>
  </si>
  <si>
    <t>Saint Petersburg</t>
  </si>
  <si>
    <t>Saint Paul</t>
  </si>
  <si>
    <t>Saint Louis</t>
  </si>
  <si>
    <t>Sacramento</t>
  </si>
  <si>
    <t>Rome</t>
  </si>
  <si>
    <t>Reykjavik</t>
  </si>
  <si>
    <t>Rotterdam</t>
  </si>
  <si>
    <t>Roseville</t>
  </si>
  <si>
    <t>Roma</t>
  </si>
  <si>
    <t>Rochester</t>
  </si>
  <si>
    <t>Riverside</t>
  </si>
  <si>
    <t>Riga</t>
  </si>
  <si>
    <t>Raleigh</t>
  </si>
  <si>
    <t>Quebec</t>
  </si>
  <si>
    <t>Prague</t>
  </si>
  <si>
    <t>Praha</t>
  </si>
  <si>
    <t>Poznan</t>
  </si>
  <si>
    <t>Portland</t>
  </si>
  <si>
    <t>Plano</t>
  </si>
  <si>
    <t>Pittsburgh</t>
  </si>
  <si>
    <t>Phoenix</t>
  </si>
  <si>
    <t>Philadelphia</t>
  </si>
  <si>
    <t>Peoria</t>
  </si>
  <si>
    <t>Pensacola</t>
  </si>
  <si>
    <t>Pasadena</t>
  </si>
  <si>
    <t>Paris</t>
  </si>
  <si>
    <t>Palermo</t>
  </si>
  <si>
    <t>Ottawa</t>
  </si>
  <si>
    <t>Oslo</t>
  </si>
  <si>
    <t>Orlando</t>
  </si>
  <si>
    <t>Ontario</t>
  </si>
  <si>
    <t>Omaha</t>
  </si>
  <si>
    <t>Oklahoma City</t>
  </si>
  <si>
    <t>Oakland</t>
  </si>
  <si>
    <t>New York City</t>
  </si>
  <si>
    <t>Nottingham</t>
  </si>
  <si>
    <t>Newark</t>
  </si>
  <si>
    <t>New Orleans</t>
  </si>
  <si>
    <t>Nashville</t>
  </si>
  <si>
    <t>Napoli</t>
  </si>
  <si>
    <t>Naples</t>
  </si>
  <si>
    <t>Manila</t>
  </si>
  <si>
    <t>Myrtle Beach</t>
  </si>
  <si>
    <t>Munchen</t>
  </si>
  <si>
    <t>Mount Pleasant</t>
  </si>
  <si>
    <t>Montreal</t>
  </si>
  <si>
    <t>Monroe</t>
  </si>
  <si>
    <t>Mississauga</t>
  </si>
  <si>
    <t>Minneapolis</t>
  </si>
  <si>
    <t>Milwaukee</t>
  </si>
  <si>
    <t>Milford</t>
  </si>
  <si>
    <t>Milano</t>
  </si>
  <si>
    <t>Middletown</t>
  </si>
  <si>
    <t>Miami</t>
  </si>
  <si>
    <t>Mesa</t>
  </si>
  <si>
    <t>Memphis</t>
  </si>
  <si>
    <t>Melbourne</t>
  </si>
  <si>
    <t>Marietta</t>
  </si>
  <si>
    <t>Manchester</t>
  </si>
  <si>
    <t>Malmo</t>
  </si>
  <si>
    <t>Madrid</t>
  </si>
  <si>
    <t>Madison</t>
  </si>
  <si>
    <t>Luxembourg City</t>
  </si>
  <si>
    <t>Ljubljana</t>
  </si>
  <si>
    <t>Lisbon</t>
  </si>
  <si>
    <t>Louisville</t>
  </si>
  <si>
    <t>Los Angeles</t>
  </si>
  <si>
    <t>Long Beach</t>
  </si>
  <si>
    <t>London</t>
  </si>
  <si>
    <t>Lodz</t>
  </si>
  <si>
    <t>Little Rock</t>
  </si>
  <si>
    <t>Lincoln</t>
  </si>
  <si>
    <t>Lima</t>
  </si>
  <si>
    <t>Lexington</t>
  </si>
  <si>
    <t>Leicester</t>
  </si>
  <si>
    <t>Leeds</t>
  </si>
  <si>
    <t>Laval</t>
  </si>
  <si>
    <t>Las Vegas</t>
  </si>
  <si>
    <t>Lancaster</t>
  </si>
  <si>
    <t>Lakewood</t>
  </si>
  <si>
    <t>Lafayette</t>
  </si>
  <si>
    <t>Kuala Lumpur</t>
  </si>
  <si>
    <t>Krakow</t>
  </si>
  <si>
    <t>Koln</t>
  </si>
  <si>
    <t>Knoxville</t>
  </si>
  <si>
    <t>Kissimmee</t>
  </si>
  <si>
    <t>Katy</t>
  </si>
  <si>
    <t>Kansas City</t>
  </si>
  <si>
    <t>Jerusalem</t>
  </si>
  <si>
    <t>Jakarta</t>
  </si>
  <si>
    <t>Jacksonville</t>
  </si>
  <si>
    <t>Jackson</t>
  </si>
  <si>
    <t>Irving</t>
  </si>
  <si>
    <t>Indianapolis</t>
  </si>
  <si>
    <t>Huntsville</t>
  </si>
  <si>
    <t>Houston</t>
  </si>
  <si>
    <t>Honolulu</t>
  </si>
  <si>
    <t>Hialeah</t>
  </si>
  <si>
    <t>Henderson</t>
  </si>
  <si>
    <t>Helsinki</t>
  </si>
  <si>
    <t>Hamburg</t>
  </si>
  <si>
    <t>Groningen</t>
  </si>
  <si>
    <t>Greenville</t>
  </si>
  <si>
    <t>Greensboro</t>
  </si>
  <si>
    <t>Graz</t>
  </si>
  <si>
    <t>Grand Rapids</t>
  </si>
  <si>
    <t>Goteborg</t>
  </si>
  <si>
    <t>Glendale</t>
  </si>
  <si>
    <t>Glasgow</t>
  </si>
  <si>
    <t>Genova</t>
  </si>
  <si>
    <t>Geneve</t>
  </si>
  <si>
    <t>Gdansk</t>
  </si>
  <si>
    <t>Gainesville</t>
  </si>
  <si>
    <t>Frisco</t>
  </si>
  <si>
    <t>Fresno</t>
  </si>
  <si>
    <t>Franklin</t>
  </si>
  <si>
    <t>Frankfurt</t>
  </si>
  <si>
    <t>Fort Worth</t>
  </si>
  <si>
    <t>Fort Wayne</t>
  </si>
  <si>
    <t>Fort Myers</t>
  </si>
  <si>
    <t>Fort Lauderdale</t>
  </si>
  <si>
    <t>Florence</t>
  </si>
  <si>
    <t>Firenze</t>
  </si>
  <si>
    <t>Fayetteville</t>
  </si>
  <si>
    <t>Everett</t>
  </si>
  <si>
    <t>Etobicoke</t>
  </si>
  <si>
    <t>Espoo</t>
  </si>
  <si>
    <t>El Paso</t>
  </si>
  <si>
    <t>Eindhoven</t>
  </si>
  <si>
    <t>Edmonton</t>
  </si>
  <si>
    <t>Edinburgh</t>
  </si>
  <si>
    <t>Dhaka</t>
  </si>
  <si>
    <t>Durham</t>
  </si>
  <si>
    <t>Dublin</t>
  </si>
  <si>
    <t>Dubai</t>
  </si>
  <si>
    <t>Detroit</t>
  </si>
  <si>
    <t>Decatur</t>
  </si>
  <si>
    <t>Dayton</t>
  </si>
  <si>
    <t>Dallas</t>
  </si>
  <si>
    <t>Copenhagen</t>
  </si>
  <si>
    <t>Canberra</t>
  </si>
  <si>
    <t>Corpus Christi</t>
  </si>
  <si>
    <t>Concord</t>
  </si>
  <si>
    <t>Columbus</t>
  </si>
  <si>
    <t>Columbia</t>
  </si>
  <si>
    <t>Colorado Springs</t>
  </si>
  <si>
    <t>Cleveland</t>
  </si>
  <si>
    <t>Clarksville</t>
  </si>
  <si>
    <t>Ciudad De Mexico</t>
  </si>
  <si>
    <t>Cincinnati</t>
  </si>
  <si>
    <t>Chicago</t>
  </si>
  <si>
    <t>Charlotte</t>
  </si>
  <si>
    <t>Charleston</t>
  </si>
  <si>
    <t>Chandler</t>
  </si>
  <si>
    <t>Cardiff</t>
  </si>
  <si>
    <t>Cape Town</t>
  </si>
  <si>
    <t>Calgary</t>
  </si>
  <si>
    <t>Brussels</t>
  </si>
  <si>
    <t>Bogota</t>
  </si>
  <si>
    <t>Bern</t>
  </si>
  <si>
    <t>Burnaby</t>
  </si>
  <si>
    <t>Burlington</t>
  </si>
  <si>
    <t>Buffalo</t>
  </si>
  <si>
    <t>Budapest</t>
  </si>
  <si>
    <t>ROM</t>
  </si>
  <si>
    <t>Bucuresti</t>
  </si>
  <si>
    <t>Bruxelles</t>
  </si>
  <si>
    <t>Brooklyn</t>
  </si>
  <si>
    <t>Bronx</t>
  </si>
  <si>
    <t>Brno</t>
  </si>
  <si>
    <t>Breda</t>
  </si>
  <si>
    <t>Bratislava</t>
  </si>
  <si>
    <t>Brampton</t>
  </si>
  <si>
    <t>Boston</t>
  </si>
  <si>
    <t>Bologna</t>
  </si>
  <si>
    <t>Bloomington</t>
  </si>
  <si>
    <t>Birmingham</t>
  </si>
  <si>
    <t>Berlin</t>
  </si>
  <si>
    <t>Belfast</t>
  </si>
  <si>
    <t>Baton Rouge</t>
  </si>
  <si>
    <t>Barcelona</t>
  </si>
  <si>
    <t>Bangkok</t>
  </si>
  <si>
    <t>Baltimore</t>
  </si>
  <si>
    <t>Bakersfield</t>
  </si>
  <si>
    <t>Atlanta</t>
  </si>
  <si>
    <t>Athens</t>
  </si>
  <si>
    <t>Austin</t>
  </si>
  <si>
    <t>Aurora</t>
  </si>
  <si>
    <t>Augusta</t>
  </si>
  <si>
    <t>Auckland</t>
  </si>
  <si>
    <t>Auburn</t>
  </si>
  <si>
    <t>Athina</t>
  </si>
  <si>
    <t>Arlington</t>
  </si>
  <si>
    <t>Antwerpen</t>
  </si>
  <si>
    <t>Anaheim</t>
  </si>
  <si>
    <t>Amsterdam</t>
  </si>
  <si>
    <t>Alexandria</t>
  </si>
  <si>
    <t>Albuquerque</t>
  </si>
  <si>
    <t>Albany</t>
  </si>
  <si>
    <t>'S-Gravenhage</t>
  </si>
  <si>
    <t>GDP per capita, current prices (Purchasing power parity; international dollars per capita)</t>
  </si>
  <si>
    <t>English</t>
  </si>
  <si>
    <t>W_Europe</t>
  </si>
  <si>
    <t>E_Europe</t>
  </si>
  <si>
    <t>ROW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</si>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</sst>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indexed="8"/>
      <name val="Calibri"/>
      <family val="2"/>
    </font>
    <font>
      <b/>
      <sz val="12"/>
      <color rgb="FF84D8F6"/>
      <name val="Verdana"/>
      <family val="2"/>
    </font>
    <font>
      <sz val="12"/>
      <color rgb="FFEAEAEA"/>
      <name val="Verdan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ill="1" applyProtection="1"/>
    <xf numFmtId="0" fontId="0" fillId="2" borderId="0" xfId="0" applyFill="1"/>
    <xf numFmtId="0" fontId="2" fillId="2" borderId="0" xfId="1" applyFill="1" applyProtection="1"/>
    <xf numFmtId="0" fontId="3" fillId="0" borderId="0" xfId="0" applyFont="1"/>
    <xf numFmtId="0" fontId="5" fillId="0" borderId="0" xfId="2"/>
    <xf numFmtId="0" fontId="4" fillId="0" borderId="0" xfId="0" applyFont="1"/>
    <xf numFmtId="0" fontId="3" fillId="0" borderId="0" xfId="0" applyFont="1"/>
  </cellXfs>
  <cellStyles count="3">
    <cellStyle name="Hyperlink" xfId="2" builtinId="8"/>
    <cellStyle name="Normal" xfId="0" builtinId="0"/>
    <cellStyle name="Normal 2" xfId="1" xr:uid="{966C56F6-AC46-F841-8213-600C649BC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data.info/asia/kazakhstan/index.php" TargetMode="External"/><Relationship Id="rId21" Type="http://schemas.openxmlformats.org/officeDocument/2006/relationships/hyperlink" Target="https://www.worlddata.info/europe/belarus/index.php" TargetMode="External"/><Relationship Id="rId42" Type="http://schemas.openxmlformats.org/officeDocument/2006/relationships/hyperlink" Target="https://www.worlddata.info/america/caribbean-netherlands/index.php" TargetMode="External"/><Relationship Id="rId63" Type="http://schemas.openxmlformats.org/officeDocument/2006/relationships/hyperlink" Target="https://www.worlddata.info/america/dominican-republic/index.php" TargetMode="External"/><Relationship Id="rId84" Type="http://schemas.openxmlformats.org/officeDocument/2006/relationships/hyperlink" Target="https://www.worlddata.info/asia/georgia/index.php" TargetMode="External"/><Relationship Id="rId138" Type="http://schemas.openxmlformats.org/officeDocument/2006/relationships/hyperlink" Target="https://www.worlddata.info/europe/malta/index.php" TargetMode="External"/><Relationship Id="rId159" Type="http://schemas.openxmlformats.org/officeDocument/2006/relationships/hyperlink" Target="https://www.worlddata.info/africa/niger/index.php" TargetMode="External"/><Relationship Id="rId170" Type="http://schemas.openxmlformats.org/officeDocument/2006/relationships/hyperlink" Target="https://www.worlddata.info/asia/palestine/index.php" TargetMode="External"/><Relationship Id="rId191" Type="http://schemas.openxmlformats.org/officeDocument/2006/relationships/hyperlink" Target="https://www.worlddata.info/america/saint-martin/index.php" TargetMode="External"/><Relationship Id="rId205" Type="http://schemas.openxmlformats.org/officeDocument/2006/relationships/hyperlink" Target="https://www.worlddata.info/europe/slovenia/index.php" TargetMode="External"/><Relationship Id="rId226" Type="http://schemas.openxmlformats.org/officeDocument/2006/relationships/hyperlink" Target="https://www.worlddata.info/oceania/tonga/index.php" TargetMode="External"/><Relationship Id="rId247" Type="http://schemas.openxmlformats.org/officeDocument/2006/relationships/hyperlink" Target="https://www.worlddata.info/africa/western-sahara/index.php" TargetMode="External"/><Relationship Id="rId107" Type="http://schemas.openxmlformats.org/officeDocument/2006/relationships/hyperlink" Target="https://www.worlddata.info/asia/iraq/index.php" TargetMode="External"/><Relationship Id="rId11" Type="http://schemas.openxmlformats.org/officeDocument/2006/relationships/hyperlink" Target="https://www.worlddata.info/america/argentina/index.php" TargetMode="External"/><Relationship Id="rId32" Type="http://schemas.openxmlformats.org/officeDocument/2006/relationships/hyperlink" Target="https://www.worlddata.info/africa/british-indian-ocean-territory/index.php" TargetMode="External"/><Relationship Id="rId53" Type="http://schemas.openxmlformats.org/officeDocument/2006/relationships/hyperlink" Target="https://www.worlddata.info/america/costa-rica/index.php" TargetMode="External"/><Relationship Id="rId74" Type="http://schemas.openxmlformats.org/officeDocument/2006/relationships/hyperlink" Target="https://www.worlddata.info/europe/faroe-islands/index.php" TargetMode="External"/><Relationship Id="rId128" Type="http://schemas.openxmlformats.org/officeDocument/2006/relationships/hyperlink" Target="https://www.worlddata.info/africa/libya/index.php" TargetMode="External"/><Relationship Id="rId149" Type="http://schemas.openxmlformats.org/officeDocument/2006/relationships/hyperlink" Target="https://www.worlddata.info/africa/morocco/index.php" TargetMode="External"/><Relationship Id="rId5" Type="http://schemas.openxmlformats.org/officeDocument/2006/relationships/hyperlink" Target="https://www.worlddata.info/oceania/american-samoa/index.php" TargetMode="External"/><Relationship Id="rId95" Type="http://schemas.openxmlformats.org/officeDocument/2006/relationships/hyperlink" Target="https://www.worlddata.info/africa/guinea/index.php" TargetMode="External"/><Relationship Id="rId160" Type="http://schemas.openxmlformats.org/officeDocument/2006/relationships/hyperlink" Target="https://www.worlddata.info/africa/nigeria/index.php" TargetMode="External"/><Relationship Id="rId181" Type="http://schemas.openxmlformats.org/officeDocument/2006/relationships/hyperlink" Target="https://www.worlddata.info/asia/qatar/index.php" TargetMode="External"/><Relationship Id="rId216" Type="http://schemas.openxmlformats.org/officeDocument/2006/relationships/hyperlink" Target="https://www.worlddata.info/europe/svalbard/index.php" TargetMode="External"/><Relationship Id="rId237" Type="http://schemas.openxmlformats.org/officeDocument/2006/relationships/hyperlink" Target="https://www.worlddata.info/oceania/us-minor-outlying-islands/index.php" TargetMode="External"/><Relationship Id="rId22" Type="http://schemas.openxmlformats.org/officeDocument/2006/relationships/hyperlink" Target="https://www.worlddata.info/europe/belgium/index.php" TargetMode="External"/><Relationship Id="rId43" Type="http://schemas.openxmlformats.org/officeDocument/2006/relationships/hyperlink" Target="https://www.worlddata.info/america/cayman-islands/index.php" TargetMode="External"/><Relationship Id="rId64" Type="http://schemas.openxmlformats.org/officeDocument/2006/relationships/hyperlink" Target="https://www.worlddata.info/asia/east-timor/index.php" TargetMode="External"/><Relationship Id="rId118" Type="http://schemas.openxmlformats.org/officeDocument/2006/relationships/hyperlink" Target="https://www.worlddata.info/africa/kenya/index.php" TargetMode="External"/><Relationship Id="rId139" Type="http://schemas.openxmlformats.org/officeDocument/2006/relationships/hyperlink" Target="https://www.worlddata.info/oceania/marshall-islands/index.php" TargetMode="External"/><Relationship Id="rId85" Type="http://schemas.openxmlformats.org/officeDocument/2006/relationships/hyperlink" Target="https://www.worlddata.info/europe/germany/index.php" TargetMode="External"/><Relationship Id="rId150" Type="http://schemas.openxmlformats.org/officeDocument/2006/relationships/hyperlink" Target="https://www.worlddata.info/africa/mozambique/index.php" TargetMode="External"/><Relationship Id="rId171" Type="http://schemas.openxmlformats.org/officeDocument/2006/relationships/hyperlink" Target="https://www.worlddata.info/america/panama/index.php" TargetMode="External"/><Relationship Id="rId192" Type="http://schemas.openxmlformats.org/officeDocument/2006/relationships/hyperlink" Target="https://www.worlddata.info/america/stpierre-miquelon/index.php" TargetMode="External"/><Relationship Id="rId206" Type="http://schemas.openxmlformats.org/officeDocument/2006/relationships/hyperlink" Target="https://www.worlddata.info/oceania/solomon-islands/index.php" TargetMode="External"/><Relationship Id="rId227" Type="http://schemas.openxmlformats.org/officeDocument/2006/relationships/hyperlink" Target="https://www.worlddata.info/america/trinidad-and-tobago/index.php" TargetMode="External"/><Relationship Id="rId248" Type="http://schemas.openxmlformats.org/officeDocument/2006/relationships/hyperlink" Target="https://www.worlddata.info/asia/yemen/index.php" TargetMode="External"/><Relationship Id="rId12" Type="http://schemas.openxmlformats.org/officeDocument/2006/relationships/hyperlink" Target="https://www.worlddata.info/asia/armenia/index.php" TargetMode="External"/><Relationship Id="rId33" Type="http://schemas.openxmlformats.org/officeDocument/2006/relationships/hyperlink" Target="https://www.worlddata.info/america/british-virgin-islands/index.php" TargetMode="External"/><Relationship Id="rId108" Type="http://schemas.openxmlformats.org/officeDocument/2006/relationships/hyperlink" Target="https://www.worlddata.info/europe/ireland/index.php" TargetMode="External"/><Relationship Id="rId129" Type="http://schemas.openxmlformats.org/officeDocument/2006/relationships/hyperlink" Target="https://www.worlddata.info/europe/liechtenstein/index.php" TargetMode="External"/><Relationship Id="rId54" Type="http://schemas.openxmlformats.org/officeDocument/2006/relationships/hyperlink" Target="https://www.worlddata.info/europe/croatia/index.php" TargetMode="External"/><Relationship Id="rId75" Type="http://schemas.openxmlformats.org/officeDocument/2006/relationships/hyperlink" Target="https://www.worlddata.info/oceania/micronesia/index.php" TargetMode="External"/><Relationship Id="rId96" Type="http://schemas.openxmlformats.org/officeDocument/2006/relationships/hyperlink" Target="https://www.worlddata.info/africa/guinea-bissau/index.php" TargetMode="External"/><Relationship Id="rId140" Type="http://schemas.openxmlformats.org/officeDocument/2006/relationships/hyperlink" Target="https://www.worlddata.info/america/martinique/index.php" TargetMode="External"/><Relationship Id="rId161" Type="http://schemas.openxmlformats.org/officeDocument/2006/relationships/hyperlink" Target="https://www.worlddata.info/oceania/niue/index.php" TargetMode="External"/><Relationship Id="rId182" Type="http://schemas.openxmlformats.org/officeDocument/2006/relationships/hyperlink" Target="https://www.worlddata.info/africa/congo-brazzaville/index.php" TargetMode="External"/><Relationship Id="rId217" Type="http://schemas.openxmlformats.org/officeDocument/2006/relationships/hyperlink" Target="https://www.worlddata.info/europe/sweden/index.php" TargetMode="External"/><Relationship Id="rId6" Type="http://schemas.openxmlformats.org/officeDocument/2006/relationships/hyperlink" Target="https://www.worlddata.info/europe/andorra/index.php" TargetMode="External"/><Relationship Id="rId238" Type="http://schemas.openxmlformats.org/officeDocument/2006/relationships/hyperlink" Target="https://www.worlddata.info/america/usa/index.php" TargetMode="External"/><Relationship Id="rId23" Type="http://schemas.openxmlformats.org/officeDocument/2006/relationships/hyperlink" Target="https://www.worlddata.info/america/belize/index.php" TargetMode="External"/><Relationship Id="rId119" Type="http://schemas.openxmlformats.org/officeDocument/2006/relationships/hyperlink" Target="https://www.worlddata.info/oceania/kiribati/index.php" TargetMode="External"/><Relationship Id="rId44" Type="http://schemas.openxmlformats.org/officeDocument/2006/relationships/hyperlink" Target="https://www.worlddata.info/africa/central-african-republic/index.php" TargetMode="External"/><Relationship Id="rId65" Type="http://schemas.openxmlformats.org/officeDocument/2006/relationships/hyperlink" Target="https://www.worlddata.info/america/ecuador/index.php" TargetMode="External"/><Relationship Id="rId86" Type="http://schemas.openxmlformats.org/officeDocument/2006/relationships/hyperlink" Target="https://www.worlddata.info/africa/ghana/index.php" TargetMode="External"/><Relationship Id="rId130" Type="http://schemas.openxmlformats.org/officeDocument/2006/relationships/hyperlink" Target="https://www.worlddata.info/europe/lithuania/index.php" TargetMode="External"/><Relationship Id="rId151" Type="http://schemas.openxmlformats.org/officeDocument/2006/relationships/hyperlink" Target="https://www.worlddata.info/asia/burma/index.php" TargetMode="External"/><Relationship Id="rId172" Type="http://schemas.openxmlformats.org/officeDocument/2006/relationships/hyperlink" Target="https://www.worlddata.info/oceania/papua-new-guinea/index.php" TargetMode="External"/><Relationship Id="rId193" Type="http://schemas.openxmlformats.org/officeDocument/2006/relationships/hyperlink" Target="https://www.worlddata.info/america/stvincent-grenadines/index.php" TargetMode="External"/><Relationship Id="rId207" Type="http://schemas.openxmlformats.org/officeDocument/2006/relationships/hyperlink" Target="https://www.worlddata.info/africa/somalia/index.php" TargetMode="External"/><Relationship Id="rId228" Type="http://schemas.openxmlformats.org/officeDocument/2006/relationships/hyperlink" Target="https://www.worlddata.info/africa/tunisia/index.php" TargetMode="External"/><Relationship Id="rId249" Type="http://schemas.openxmlformats.org/officeDocument/2006/relationships/hyperlink" Target="https://www.worlddata.info/africa/zambia/index.php" TargetMode="External"/><Relationship Id="rId13" Type="http://schemas.openxmlformats.org/officeDocument/2006/relationships/hyperlink" Target="https://www.worlddata.info/america/aruba/index.php" TargetMode="External"/><Relationship Id="rId109" Type="http://schemas.openxmlformats.org/officeDocument/2006/relationships/hyperlink" Target="https://www.worlddata.info/europe/isle-of-man/index.php" TargetMode="External"/><Relationship Id="rId34" Type="http://schemas.openxmlformats.org/officeDocument/2006/relationships/hyperlink" Target="https://www.worlddata.info/asia/brunei/index.php" TargetMode="External"/><Relationship Id="rId55" Type="http://schemas.openxmlformats.org/officeDocument/2006/relationships/hyperlink" Target="https://www.worlddata.info/america/cuba/index.php" TargetMode="External"/><Relationship Id="rId76" Type="http://schemas.openxmlformats.org/officeDocument/2006/relationships/hyperlink" Target="https://www.worlddata.info/oceania/fiji/index.php" TargetMode="External"/><Relationship Id="rId97" Type="http://schemas.openxmlformats.org/officeDocument/2006/relationships/hyperlink" Target="https://www.worlddata.info/america/guyana/index.php" TargetMode="External"/><Relationship Id="rId120" Type="http://schemas.openxmlformats.org/officeDocument/2006/relationships/hyperlink" Target="https://www.worlddata.info/europe/kosovo/index.php" TargetMode="External"/><Relationship Id="rId141" Type="http://schemas.openxmlformats.org/officeDocument/2006/relationships/hyperlink" Target="https://www.worlddata.info/africa/mauritania/index.php" TargetMode="External"/><Relationship Id="rId7" Type="http://schemas.openxmlformats.org/officeDocument/2006/relationships/hyperlink" Target="https://www.worlddata.info/africa/angola/index.php" TargetMode="External"/><Relationship Id="rId162" Type="http://schemas.openxmlformats.org/officeDocument/2006/relationships/hyperlink" Target="https://www.worlddata.info/australia/norfolk-island/index.php" TargetMode="External"/><Relationship Id="rId183" Type="http://schemas.openxmlformats.org/officeDocument/2006/relationships/hyperlink" Target="https://www.worlddata.info/africa/reunion/index.php" TargetMode="External"/><Relationship Id="rId218" Type="http://schemas.openxmlformats.org/officeDocument/2006/relationships/hyperlink" Target="https://www.worlddata.info/europe/switzerland/index.php" TargetMode="External"/><Relationship Id="rId239" Type="http://schemas.openxmlformats.org/officeDocument/2006/relationships/hyperlink" Target="https://www.worlddata.info/america/uruguay/index.php" TargetMode="External"/><Relationship Id="rId250" Type="http://schemas.openxmlformats.org/officeDocument/2006/relationships/hyperlink" Target="https://www.worlddata.info/africa/zimbabwe/index.php" TargetMode="External"/><Relationship Id="rId24" Type="http://schemas.openxmlformats.org/officeDocument/2006/relationships/hyperlink" Target="https://www.worlddata.info/africa/benin/index.php" TargetMode="External"/><Relationship Id="rId45" Type="http://schemas.openxmlformats.org/officeDocument/2006/relationships/hyperlink" Target="https://www.worlddata.info/africa/chad/index.php" TargetMode="External"/><Relationship Id="rId66" Type="http://schemas.openxmlformats.org/officeDocument/2006/relationships/hyperlink" Target="https://www.worlddata.info/africa/egypt/index.php" TargetMode="External"/><Relationship Id="rId87" Type="http://schemas.openxmlformats.org/officeDocument/2006/relationships/hyperlink" Target="https://www.worlddata.info/europe/gibraltar/index.php" TargetMode="External"/><Relationship Id="rId110" Type="http://schemas.openxmlformats.org/officeDocument/2006/relationships/hyperlink" Target="https://www.worlddata.info/asia/israel/index.php" TargetMode="External"/><Relationship Id="rId131" Type="http://schemas.openxmlformats.org/officeDocument/2006/relationships/hyperlink" Target="https://www.worlddata.info/europe/luxembourg/index.php" TargetMode="External"/><Relationship Id="rId152" Type="http://schemas.openxmlformats.org/officeDocument/2006/relationships/hyperlink" Target="https://www.worlddata.info/africa/namibia/index.php" TargetMode="External"/><Relationship Id="rId173" Type="http://schemas.openxmlformats.org/officeDocument/2006/relationships/hyperlink" Target="https://www.worlddata.info/america/paraguay/index.php" TargetMode="External"/><Relationship Id="rId194" Type="http://schemas.openxmlformats.org/officeDocument/2006/relationships/hyperlink" Target="https://www.worlddata.info/oceania/samoa/index.php" TargetMode="External"/><Relationship Id="rId208" Type="http://schemas.openxmlformats.org/officeDocument/2006/relationships/hyperlink" Target="https://www.worlddata.info/africa/south-africa/index.php" TargetMode="External"/><Relationship Id="rId229" Type="http://schemas.openxmlformats.org/officeDocument/2006/relationships/hyperlink" Target="https://www.worlddata.info/asia/turkey/index.php" TargetMode="External"/><Relationship Id="rId240" Type="http://schemas.openxmlformats.org/officeDocument/2006/relationships/hyperlink" Target="https://www.worlddata.info/asia/uzbekistan/index.php" TargetMode="External"/><Relationship Id="rId14" Type="http://schemas.openxmlformats.org/officeDocument/2006/relationships/hyperlink" Target="https://www.worlddata.info/australia/australia/index.php" TargetMode="External"/><Relationship Id="rId35" Type="http://schemas.openxmlformats.org/officeDocument/2006/relationships/hyperlink" Target="https://www.worlddata.info/europe/bulgaria/index.php" TargetMode="External"/><Relationship Id="rId56" Type="http://schemas.openxmlformats.org/officeDocument/2006/relationships/hyperlink" Target="https://www.worlddata.info/america/curacao/index.php" TargetMode="External"/><Relationship Id="rId77" Type="http://schemas.openxmlformats.org/officeDocument/2006/relationships/hyperlink" Target="https://www.worlddata.info/europe/finland/index.php" TargetMode="External"/><Relationship Id="rId100" Type="http://schemas.openxmlformats.org/officeDocument/2006/relationships/hyperlink" Target="https://www.worlddata.info/america/honduras/index.php" TargetMode="External"/><Relationship Id="rId8" Type="http://schemas.openxmlformats.org/officeDocument/2006/relationships/hyperlink" Target="https://www.worlddata.info/america/anguilla/index.php" TargetMode="External"/><Relationship Id="rId98" Type="http://schemas.openxmlformats.org/officeDocument/2006/relationships/hyperlink" Target="https://www.worlddata.info/america/haiti/index.php" TargetMode="External"/><Relationship Id="rId121" Type="http://schemas.openxmlformats.org/officeDocument/2006/relationships/hyperlink" Target="https://www.worlddata.info/asia/kuwait/index.php" TargetMode="External"/><Relationship Id="rId142" Type="http://schemas.openxmlformats.org/officeDocument/2006/relationships/hyperlink" Target="https://www.worlddata.info/africa/mauritius/index.php" TargetMode="External"/><Relationship Id="rId163" Type="http://schemas.openxmlformats.org/officeDocument/2006/relationships/hyperlink" Target="https://www.worlddata.info/asia/north-korea/index.php" TargetMode="External"/><Relationship Id="rId184" Type="http://schemas.openxmlformats.org/officeDocument/2006/relationships/hyperlink" Target="https://www.worlddata.info/europe/romania/index.php" TargetMode="External"/><Relationship Id="rId219" Type="http://schemas.openxmlformats.org/officeDocument/2006/relationships/hyperlink" Target="https://www.worlddata.info/asia/syria/index.php" TargetMode="External"/><Relationship Id="rId230" Type="http://schemas.openxmlformats.org/officeDocument/2006/relationships/hyperlink" Target="https://www.worlddata.info/asia/turkmenistan/index.php" TargetMode="External"/><Relationship Id="rId25" Type="http://schemas.openxmlformats.org/officeDocument/2006/relationships/hyperlink" Target="https://www.worlddata.info/america/bermuda/index.php" TargetMode="External"/><Relationship Id="rId46" Type="http://schemas.openxmlformats.org/officeDocument/2006/relationships/hyperlink" Target="https://www.worlddata.info/america/chile/index.php" TargetMode="External"/><Relationship Id="rId67" Type="http://schemas.openxmlformats.org/officeDocument/2006/relationships/hyperlink" Target="https://www.worlddata.info/america/el-salvador/index.php" TargetMode="External"/><Relationship Id="rId88" Type="http://schemas.openxmlformats.org/officeDocument/2006/relationships/hyperlink" Target="https://www.worlddata.info/europe/greece/index.php" TargetMode="External"/><Relationship Id="rId111" Type="http://schemas.openxmlformats.org/officeDocument/2006/relationships/hyperlink" Target="https://www.worlddata.info/europe/italy/index.php" TargetMode="External"/><Relationship Id="rId132" Type="http://schemas.openxmlformats.org/officeDocument/2006/relationships/hyperlink" Target="https://www.worlddata.info/asia/macao/index.php" TargetMode="External"/><Relationship Id="rId153" Type="http://schemas.openxmlformats.org/officeDocument/2006/relationships/hyperlink" Target="https://www.worlddata.info/oceania/nauru/index.php" TargetMode="External"/><Relationship Id="rId174" Type="http://schemas.openxmlformats.org/officeDocument/2006/relationships/hyperlink" Target="https://www.worlddata.info/america/peru/index.php" TargetMode="External"/><Relationship Id="rId195" Type="http://schemas.openxmlformats.org/officeDocument/2006/relationships/hyperlink" Target="https://www.worlddata.info/europe/san-marino/index.php" TargetMode="External"/><Relationship Id="rId209" Type="http://schemas.openxmlformats.org/officeDocument/2006/relationships/hyperlink" Target="https://www.worlddata.info/america/southgeorgia-sandwichislands/index.php" TargetMode="External"/><Relationship Id="rId220" Type="http://schemas.openxmlformats.org/officeDocument/2006/relationships/hyperlink" Target="https://www.worlddata.info/asia/taiwan/index.php" TargetMode="External"/><Relationship Id="rId241" Type="http://schemas.openxmlformats.org/officeDocument/2006/relationships/hyperlink" Target="https://www.worlddata.info/oceania/vanuatu/index.php" TargetMode="External"/><Relationship Id="rId15" Type="http://schemas.openxmlformats.org/officeDocument/2006/relationships/hyperlink" Target="https://www.worlddata.info/europe/austria/index.php" TargetMode="External"/><Relationship Id="rId36" Type="http://schemas.openxmlformats.org/officeDocument/2006/relationships/hyperlink" Target="https://www.worlddata.info/africa/burkina-faso/index.php" TargetMode="External"/><Relationship Id="rId57" Type="http://schemas.openxmlformats.org/officeDocument/2006/relationships/hyperlink" Target="https://www.worlddata.info/asia/cyprus/index.php" TargetMode="External"/><Relationship Id="rId78" Type="http://schemas.openxmlformats.org/officeDocument/2006/relationships/hyperlink" Target="https://www.worlddata.info/europe/france/index.php" TargetMode="External"/><Relationship Id="rId99" Type="http://schemas.openxmlformats.org/officeDocument/2006/relationships/hyperlink" Target="https://www.worlddata.info/australia/heard-island-and-mcdonald-islands/index.php" TargetMode="External"/><Relationship Id="rId101" Type="http://schemas.openxmlformats.org/officeDocument/2006/relationships/hyperlink" Target="https://www.worlddata.info/asia/hong-kong/index.php" TargetMode="External"/><Relationship Id="rId122" Type="http://schemas.openxmlformats.org/officeDocument/2006/relationships/hyperlink" Target="https://www.worlddata.info/asia/kyrgyzstan/index.php" TargetMode="External"/><Relationship Id="rId143" Type="http://schemas.openxmlformats.org/officeDocument/2006/relationships/hyperlink" Target="https://www.worlddata.info/africa/mayotte/index.php" TargetMode="External"/><Relationship Id="rId164" Type="http://schemas.openxmlformats.org/officeDocument/2006/relationships/hyperlink" Target="https://www.worlddata.info/europe/northmacedonia/index.php" TargetMode="External"/><Relationship Id="rId185" Type="http://schemas.openxmlformats.org/officeDocument/2006/relationships/hyperlink" Target="https://www.worlddata.info/europe/russia/index.php" TargetMode="External"/><Relationship Id="rId4" Type="http://schemas.openxmlformats.org/officeDocument/2006/relationships/hyperlink" Target="https://www.worlddata.info/africa/algeria/index.php" TargetMode="External"/><Relationship Id="rId9" Type="http://schemas.openxmlformats.org/officeDocument/2006/relationships/hyperlink" Target="https://www.worlddata.info/oceania/antarctica/index.php" TargetMode="External"/><Relationship Id="rId180" Type="http://schemas.openxmlformats.org/officeDocument/2006/relationships/hyperlink" Target="https://www.worlddata.info/america/puerto-rico/index.php" TargetMode="External"/><Relationship Id="rId210" Type="http://schemas.openxmlformats.org/officeDocument/2006/relationships/hyperlink" Target="https://www.worlddata.info/asia/south-korea/index.php" TargetMode="External"/><Relationship Id="rId215" Type="http://schemas.openxmlformats.org/officeDocument/2006/relationships/hyperlink" Target="https://www.worlddata.info/america/suriname/index.php" TargetMode="External"/><Relationship Id="rId236" Type="http://schemas.openxmlformats.org/officeDocument/2006/relationships/hyperlink" Target="https://www.worlddata.info/europe/united-kingdom/index.php" TargetMode="External"/><Relationship Id="rId26" Type="http://schemas.openxmlformats.org/officeDocument/2006/relationships/hyperlink" Target="https://www.worlddata.info/asia/bhutan/index.php" TargetMode="External"/><Relationship Id="rId231" Type="http://schemas.openxmlformats.org/officeDocument/2006/relationships/hyperlink" Target="https://www.worlddata.info/america/turks-and-caicos-islands/index.php" TargetMode="External"/><Relationship Id="rId47" Type="http://schemas.openxmlformats.org/officeDocument/2006/relationships/hyperlink" Target="https://www.worlddata.info/asia/china/index.php" TargetMode="External"/><Relationship Id="rId68" Type="http://schemas.openxmlformats.org/officeDocument/2006/relationships/hyperlink" Target="https://www.worlddata.info/africa/equatorial-guinea/index.php" TargetMode="External"/><Relationship Id="rId89" Type="http://schemas.openxmlformats.org/officeDocument/2006/relationships/hyperlink" Target="https://www.worlddata.info/america/greenland/index.php" TargetMode="External"/><Relationship Id="rId112" Type="http://schemas.openxmlformats.org/officeDocument/2006/relationships/hyperlink" Target="https://www.worlddata.info/africa/ivory-coast/index.php" TargetMode="External"/><Relationship Id="rId133" Type="http://schemas.openxmlformats.org/officeDocument/2006/relationships/hyperlink" Target="https://www.worlddata.info/africa/madagascar/index.php" TargetMode="External"/><Relationship Id="rId154" Type="http://schemas.openxmlformats.org/officeDocument/2006/relationships/hyperlink" Target="https://www.worlddata.info/asia/nepal/index.php" TargetMode="External"/><Relationship Id="rId175" Type="http://schemas.openxmlformats.org/officeDocument/2006/relationships/hyperlink" Target="https://www.worlddata.info/asia/philippines/index.php" TargetMode="External"/><Relationship Id="rId196" Type="http://schemas.openxmlformats.org/officeDocument/2006/relationships/hyperlink" Target="https://www.worlddata.info/africa/sao-tome-and-principe/index.php" TargetMode="External"/><Relationship Id="rId200" Type="http://schemas.openxmlformats.org/officeDocument/2006/relationships/hyperlink" Target="https://www.worlddata.info/africa/seychelles/index.php" TargetMode="External"/><Relationship Id="rId16" Type="http://schemas.openxmlformats.org/officeDocument/2006/relationships/hyperlink" Target="https://www.worlddata.info/asia/azerbaijan/index.php" TargetMode="External"/><Relationship Id="rId221" Type="http://schemas.openxmlformats.org/officeDocument/2006/relationships/hyperlink" Target="https://www.worlddata.info/asia/tajikistan/index.php" TargetMode="External"/><Relationship Id="rId242" Type="http://schemas.openxmlformats.org/officeDocument/2006/relationships/hyperlink" Target="https://www.worlddata.info/europe/vatican/index.php" TargetMode="External"/><Relationship Id="rId37" Type="http://schemas.openxmlformats.org/officeDocument/2006/relationships/hyperlink" Target="https://www.worlddata.info/africa/burundi/index.php" TargetMode="External"/><Relationship Id="rId58" Type="http://schemas.openxmlformats.org/officeDocument/2006/relationships/hyperlink" Target="https://www.worlddata.info/europe/czechia/index.php" TargetMode="External"/><Relationship Id="rId79" Type="http://schemas.openxmlformats.org/officeDocument/2006/relationships/hyperlink" Target="https://www.worlddata.info/america/french-guiana/index.php" TargetMode="External"/><Relationship Id="rId102" Type="http://schemas.openxmlformats.org/officeDocument/2006/relationships/hyperlink" Target="https://www.worlddata.info/europe/hungary/index.php" TargetMode="External"/><Relationship Id="rId123" Type="http://schemas.openxmlformats.org/officeDocument/2006/relationships/hyperlink" Target="https://www.worlddata.info/asia/laos/index.php" TargetMode="External"/><Relationship Id="rId144" Type="http://schemas.openxmlformats.org/officeDocument/2006/relationships/hyperlink" Target="https://www.worlddata.info/america/mexico/index.php" TargetMode="External"/><Relationship Id="rId90" Type="http://schemas.openxmlformats.org/officeDocument/2006/relationships/hyperlink" Target="https://www.worlddata.info/america/grenada/index.php" TargetMode="External"/><Relationship Id="rId165" Type="http://schemas.openxmlformats.org/officeDocument/2006/relationships/hyperlink" Target="https://www.worlddata.info/oceania/northern-marianas/index.php" TargetMode="External"/><Relationship Id="rId186" Type="http://schemas.openxmlformats.org/officeDocument/2006/relationships/hyperlink" Target="https://www.worlddata.info/africa/rwanda/index.php" TargetMode="External"/><Relationship Id="rId211" Type="http://schemas.openxmlformats.org/officeDocument/2006/relationships/hyperlink" Target="https://www.worlddata.info/africa/south-sudan/index.php" TargetMode="External"/><Relationship Id="rId232" Type="http://schemas.openxmlformats.org/officeDocument/2006/relationships/hyperlink" Target="https://www.worlddata.info/oceania/tuvalu/index.php" TargetMode="External"/><Relationship Id="rId27" Type="http://schemas.openxmlformats.org/officeDocument/2006/relationships/hyperlink" Target="https://www.worlddata.info/america/bolivia/index.php" TargetMode="External"/><Relationship Id="rId48" Type="http://schemas.openxmlformats.org/officeDocument/2006/relationships/hyperlink" Target="https://www.worlddata.info/australia/christmas-island/index.php" TargetMode="External"/><Relationship Id="rId69" Type="http://schemas.openxmlformats.org/officeDocument/2006/relationships/hyperlink" Target="https://www.worlddata.info/africa/eritrea/index.php" TargetMode="External"/><Relationship Id="rId113" Type="http://schemas.openxmlformats.org/officeDocument/2006/relationships/hyperlink" Target="https://www.worlddata.info/america/jamaica/index.php" TargetMode="External"/><Relationship Id="rId134" Type="http://schemas.openxmlformats.org/officeDocument/2006/relationships/hyperlink" Target="https://www.worlddata.info/africa/malawi/index.php" TargetMode="External"/><Relationship Id="rId80" Type="http://schemas.openxmlformats.org/officeDocument/2006/relationships/hyperlink" Target="https://www.worlddata.info/oceania/french-polynesia/index.php" TargetMode="External"/><Relationship Id="rId155" Type="http://schemas.openxmlformats.org/officeDocument/2006/relationships/hyperlink" Target="https://www.worlddata.info/europe/netherlands/index.php" TargetMode="External"/><Relationship Id="rId176" Type="http://schemas.openxmlformats.org/officeDocument/2006/relationships/hyperlink" Target="https://www.worlddata.info/oceania/pitcairn-islands/index.php" TargetMode="External"/><Relationship Id="rId197" Type="http://schemas.openxmlformats.org/officeDocument/2006/relationships/hyperlink" Target="https://www.worlddata.info/asia/saudi-arabia/index.php" TargetMode="External"/><Relationship Id="rId201" Type="http://schemas.openxmlformats.org/officeDocument/2006/relationships/hyperlink" Target="https://www.worlddata.info/africa/sierra-leone/index.php" TargetMode="External"/><Relationship Id="rId222" Type="http://schemas.openxmlformats.org/officeDocument/2006/relationships/hyperlink" Target="https://www.worlddata.info/africa/tanzania/index.php" TargetMode="External"/><Relationship Id="rId243" Type="http://schemas.openxmlformats.org/officeDocument/2006/relationships/hyperlink" Target="https://www.worlddata.info/america/venezuela/index.php" TargetMode="External"/><Relationship Id="rId17" Type="http://schemas.openxmlformats.org/officeDocument/2006/relationships/hyperlink" Target="https://www.worlddata.info/america/bahamas/index.php" TargetMode="External"/><Relationship Id="rId38" Type="http://schemas.openxmlformats.org/officeDocument/2006/relationships/hyperlink" Target="https://www.worlddata.info/asia/cambodia/index.php" TargetMode="External"/><Relationship Id="rId59" Type="http://schemas.openxmlformats.org/officeDocument/2006/relationships/hyperlink" Target="https://www.worlddata.info/africa/congo-kinshasa/index.php" TargetMode="External"/><Relationship Id="rId103" Type="http://schemas.openxmlformats.org/officeDocument/2006/relationships/hyperlink" Target="https://www.worlddata.info/europe/iceland/index.php" TargetMode="External"/><Relationship Id="rId124" Type="http://schemas.openxmlformats.org/officeDocument/2006/relationships/hyperlink" Target="https://www.worlddata.info/europe/latvia/index.php" TargetMode="External"/><Relationship Id="rId70" Type="http://schemas.openxmlformats.org/officeDocument/2006/relationships/hyperlink" Target="https://www.worlddata.info/europe/estonia/index.php" TargetMode="External"/><Relationship Id="rId91" Type="http://schemas.openxmlformats.org/officeDocument/2006/relationships/hyperlink" Target="https://www.worlddata.info/america/guadeloupe/index.php" TargetMode="External"/><Relationship Id="rId145" Type="http://schemas.openxmlformats.org/officeDocument/2006/relationships/hyperlink" Target="https://www.worlddata.info/europe/moldova/index.php" TargetMode="External"/><Relationship Id="rId166" Type="http://schemas.openxmlformats.org/officeDocument/2006/relationships/hyperlink" Target="https://www.worlddata.info/europe/norway/index.php" TargetMode="External"/><Relationship Id="rId187" Type="http://schemas.openxmlformats.org/officeDocument/2006/relationships/hyperlink" Target="https://www.worlddata.info/america/saint-barthelemy/index.php" TargetMode="External"/><Relationship Id="rId1" Type="http://schemas.openxmlformats.org/officeDocument/2006/relationships/hyperlink" Target="https://www.worlddata.info/asia/afghanistan/index.php" TargetMode="External"/><Relationship Id="rId212" Type="http://schemas.openxmlformats.org/officeDocument/2006/relationships/hyperlink" Target="https://www.worlddata.info/europe/spain/index.php" TargetMode="External"/><Relationship Id="rId233" Type="http://schemas.openxmlformats.org/officeDocument/2006/relationships/hyperlink" Target="https://www.worlddata.info/africa/uganda/index.php" TargetMode="External"/><Relationship Id="rId28" Type="http://schemas.openxmlformats.org/officeDocument/2006/relationships/hyperlink" Target="https://www.worlddata.info/europe/bosnia-and-herzegovina/index.php" TargetMode="External"/><Relationship Id="rId49" Type="http://schemas.openxmlformats.org/officeDocument/2006/relationships/hyperlink" Target="https://www.worlddata.info/australia/cocos-islands/index.php" TargetMode="External"/><Relationship Id="rId114" Type="http://schemas.openxmlformats.org/officeDocument/2006/relationships/hyperlink" Target="https://www.worlddata.info/asia/japan/index.php" TargetMode="External"/><Relationship Id="rId60" Type="http://schemas.openxmlformats.org/officeDocument/2006/relationships/hyperlink" Target="https://www.worlddata.info/europe/denmark/index.php" TargetMode="External"/><Relationship Id="rId81" Type="http://schemas.openxmlformats.org/officeDocument/2006/relationships/hyperlink" Target="https://www.worlddata.info/oceania/french-antarctic/index.php" TargetMode="External"/><Relationship Id="rId135" Type="http://schemas.openxmlformats.org/officeDocument/2006/relationships/hyperlink" Target="https://www.worlddata.info/asia/malaysia/index.php" TargetMode="External"/><Relationship Id="rId156" Type="http://schemas.openxmlformats.org/officeDocument/2006/relationships/hyperlink" Target="https://www.worlddata.info/oceania/new-caledonia/index.php" TargetMode="External"/><Relationship Id="rId177" Type="http://schemas.openxmlformats.org/officeDocument/2006/relationships/hyperlink" Target="https://www.worlddata.info/europe/poland/index.php" TargetMode="External"/><Relationship Id="rId198" Type="http://schemas.openxmlformats.org/officeDocument/2006/relationships/hyperlink" Target="https://www.worlddata.info/africa/senegal/index.php" TargetMode="External"/><Relationship Id="rId202" Type="http://schemas.openxmlformats.org/officeDocument/2006/relationships/hyperlink" Target="https://www.worlddata.info/asia/singapore/index.php" TargetMode="External"/><Relationship Id="rId223" Type="http://schemas.openxmlformats.org/officeDocument/2006/relationships/hyperlink" Target="https://www.worlddata.info/asia/thailand/index.php" TargetMode="External"/><Relationship Id="rId244" Type="http://schemas.openxmlformats.org/officeDocument/2006/relationships/hyperlink" Target="https://www.worlddata.info/asia/vietnam/index.php" TargetMode="External"/><Relationship Id="rId18" Type="http://schemas.openxmlformats.org/officeDocument/2006/relationships/hyperlink" Target="https://www.worlddata.info/asia/bahrain/index.php" TargetMode="External"/><Relationship Id="rId39" Type="http://schemas.openxmlformats.org/officeDocument/2006/relationships/hyperlink" Target="https://www.worlddata.info/africa/cameroon/index.php" TargetMode="External"/><Relationship Id="rId50" Type="http://schemas.openxmlformats.org/officeDocument/2006/relationships/hyperlink" Target="https://www.worlddata.info/america/colombia/index.php" TargetMode="External"/><Relationship Id="rId104" Type="http://schemas.openxmlformats.org/officeDocument/2006/relationships/hyperlink" Target="https://www.worlddata.info/asia/india/index.php" TargetMode="External"/><Relationship Id="rId125" Type="http://schemas.openxmlformats.org/officeDocument/2006/relationships/hyperlink" Target="https://www.worlddata.info/asia/lebanon/index.php" TargetMode="External"/><Relationship Id="rId146" Type="http://schemas.openxmlformats.org/officeDocument/2006/relationships/hyperlink" Target="https://www.worlddata.info/asia/mongolia/index.php" TargetMode="External"/><Relationship Id="rId167" Type="http://schemas.openxmlformats.org/officeDocument/2006/relationships/hyperlink" Target="https://www.worlddata.info/asia/oman/index.php" TargetMode="External"/><Relationship Id="rId188" Type="http://schemas.openxmlformats.org/officeDocument/2006/relationships/hyperlink" Target="https://www.worlddata.info/africa/saint-helena/index.php" TargetMode="External"/><Relationship Id="rId71" Type="http://schemas.openxmlformats.org/officeDocument/2006/relationships/hyperlink" Target="https://www.worlddata.info/africa/eswatini/index.php" TargetMode="External"/><Relationship Id="rId92" Type="http://schemas.openxmlformats.org/officeDocument/2006/relationships/hyperlink" Target="https://www.worlddata.info/oceania/guam/index.php" TargetMode="External"/><Relationship Id="rId213" Type="http://schemas.openxmlformats.org/officeDocument/2006/relationships/hyperlink" Target="https://www.worlddata.info/asia/sri-lanka/index.php" TargetMode="External"/><Relationship Id="rId234" Type="http://schemas.openxmlformats.org/officeDocument/2006/relationships/hyperlink" Target="https://www.worlddata.info/europe/ukraine/index.php" TargetMode="External"/><Relationship Id="rId2" Type="http://schemas.openxmlformats.org/officeDocument/2006/relationships/hyperlink" Target="https://www.worlddata.info/europe/aland/index.php" TargetMode="External"/><Relationship Id="rId29" Type="http://schemas.openxmlformats.org/officeDocument/2006/relationships/hyperlink" Target="https://www.worlddata.info/africa/botswana/index.php" TargetMode="External"/><Relationship Id="rId40" Type="http://schemas.openxmlformats.org/officeDocument/2006/relationships/hyperlink" Target="https://www.worlddata.info/america/canada/index.php" TargetMode="External"/><Relationship Id="rId115" Type="http://schemas.openxmlformats.org/officeDocument/2006/relationships/hyperlink" Target="https://www.worlddata.info/europe/jersey/index.php" TargetMode="External"/><Relationship Id="rId136" Type="http://schemas.openxmlformats.org/officeDocument/2006/relationships/hyperlink" Target="https://www.worlddata.info/asia/maldives/index.php" TargetMode="External"/><Relationship Id="rId157" Type="http://schemas.openxmlformats.org/officeDocument/2006/relationships/hyperlink" Target="https://www.worlddata.info/australia/new-zealand/index.php" TargetMode="External"/><Relationship Id="rId178" Type="http://schemas.openxmlformats.org/officeDocument/2006/relationships/hyperlink" Target="https://www.worlddata.info/europe/portugal/index.php" TargetMode="External"/><Relationship Id="rId61" Type="http://schemas.openxmlformats.org/officeDocument/2006/relationships/hyperlink" Target="https://www.worlddata.info/africa/djibouti/index.php" TargetMode="External"/><Relationship Id="rId82" Type="http://schemas.openxmlformats.org/officeDocument/2006/relationships/hyperlink" Target="https://www.worlddata.info/africa/gabon/index.php" TargetMode="External"/><Relationship Id="rId199" Type="http://schemas.openxmlformats.org/officeDocument/2006/relationships/hyperlink" Target="https://www.worlddata.info/europe/serbia/index.php" TargetMode="External"/><Relationship Id="rId203" Type="http://schemas.openxmlformats.org/officeDocument/2006/relationships/hyperlink" Target="https://www.worlddata.info/america/sint-maarten/index.php" TargetMode="External"/><Relationship Id="rId19" Type="http://schemas.openxmlformats.org/officeDocument/2006/relationships/hyperlink" Target="https://www.worlddata.info/asia/bangladesh/index.php" TargetMode="External"/><Relationship Id="rId224" Type="http://schemas.openxmlformats.org/officeDocument/2006/relationships/hyperlink" Target="https://www.worlddata.info/africa/togo/index.php" TargetMode="External"/><Relationship Id="rId245" Type="http://schemas.openxmlformats.org/officeDocument/2006/relationships/hyperlink" Target="https://www.worlddata.info/america/virgin-islands/index.php" TargetMode="External"/><Relationship Id="rId30" Type="http://schemas.openxmlformats.org/officeDocument/2006/relationships/hyperlink" Target="https://www.worlddata.info/america/bouvet-island/index.php" TargetMode="External"/><Relationship Id="rId105" Type="http://schemas.openxmlformats.org/officeDocument/2006/relationships/hyperlink" Target="https://www.worlddata.info/asia/indonesia/index.php" TargetMode="External"/><Relationship Id="rId126" Type="http://schemas.openxmlformats.org/officeDocument/2006/relationships/hyperlink" Target="https://www.worlddata.info/africa/lesotho/index.php" TargetMode="External"/><Relationship Id="rId147" Type="http://schemas.openxmlformats.org/officeDocument/2006/relationships/hyperlink" Target="https://www.worlddata.info/europe/montenegro/index.php" TargetMode="External"/><Relationship Id="rId168" Type="http://schemas.openxmlformats.org/officeDocument/2006/relationships/hyperlink" Target="https://www.worlddata.info/asia/pakistan/index.php" TargetMode="External"/><Relationship Id="rId51" Type="http://schemas.openxmlformats.org/officeDocument/2006/relationships/hyperlink" Target="https://www.worlddata.info/africa/comoros/index.php" TargetMode="External"/><Relationship Id="rId72" Type="http://schemas.openxmlformats.org/officeDocument/2006/relationships/hyperlink" Target="https://www.worlddata.info/africa/ethiopia/index.php" TargetMode="External"/><Relationship Id="rId93" Type="http://schemas.openxmlformats.org/officeDocument/2006/relationships/hyperlink" Target="https://www.worlddata.info/america/guatemala/index.php" TargetMode="External"/><Relationship Id="rId189" Type="http://schemas.openxmlformats.org/officeDocument/2006/relationships/hyperlink" Target="https://www.worlddata.info/america/stkitts-nevis/index.php" TargetMode="External"/><Relationship Id="rId3" Type="http://schemas.openxmlformats.org/officeDocument/2006/relationships/hyperlink" Target="https://www.worlddata.info/europe/albania/index.php" TargetMode="External"/><Relationship Id="rId214" Type="http://schemas.openxmlformats.org/officeDocument/2006/relationships/hyperlink" Target="https://www.worlddata.info/africa/sudan/index.php" TargetMode="External"/><Relationship Id="rId235" Type="http://schemas.openxmlformats.org/officeDocument/2006/relationships/hyperlink" Target="https://www.worlddata.info/asia/arab-emirates/index.php" TargetMode="External"/><Relationship Id="rId116" Type="http://schemas.openxmlformats.org/officeDocument/2006/relationships/hyperlink" Target="https://www.worlddata.info/asia/jordan/index.php" TargetMode="External"/><Relationship Id="rId137" Type="http://schemas.openxmlformats.org/officeDocument/2006/relationships/hyperlink" Target="https://www.worlddata.info/africa/mali/index.php" TargetMode="External"/><Relationship Id="rId158" Type="http://schemas.openxmlformats.org/officeDocument/2006/relationships/hyperlink" Target="https://www.worlddata.info/america/nicaragua/index.php" TargetMode="External"/><Relationship Id="rId20" Type="http://schemas.openxmlformats.org/officeDocument/2006/relationships/hyperlink" Target="https://www.worlddata.info/america/barbados/index.php" TargetMode="External"/><Relationship Id="rId41" Type="http://schemas.openxmlformats.org/officeDocument/2006/relationships/hyperlink" Target="https://www.worlddata.info/africa/cape-verde/index.php" TargetMode="External"/><Relationship Id="rId62" Type="http://schemas.openxmlformats.org/officeDocument/2006/relationships/hyperlink" Target="https://www.worlddata.info/america/dominica/index.php" TargetMode="External"/><Relationship Id="rId83" Type="http://schemas.openxmlformats.org/officeDocument/2006/relationships/hyperlink" Target="https://www.worlddata.info/africa/gambia/index.php" TargetMode="External"/><Relationship Id="rId179" Type="http://schemas.openxmlformats.org/officeDocument/2006/relationships/hyperlink" Target="https://www.worlddata.info/europe/monaco/index.php" TargetMode="External"/><Relationship Id="rId190" Type="http://schemas.openxmlformats.org/officeDocument/2006/relationships/hyperlink" Target="https://www.worlddata.info/america/saint-lucia/index.php" TargetMode="External"/><Relationship Id="rId204" Type="http://schemas.openxmlformats.org/officeDocument/2006/relationships/hyperlink" Target="https://www.worlddata.info/europe/slovakia/index.php" TargetMode="External"/><Relationship Id="rId225" Type="http://schemas.openxmlformats.org/officeDocument/2006/relationships/hyperlink" Target="https://www.worlddata.info/oceania/tokelau/index.php" TargetMode="External"/><Relationship Id="rId246" Type="http://schemas.openxmlformats.org/officeDocument/2006/relationships/hyperlink" Target="https://www.worlddata.info/oceania/wallis-and-futuna/index.php" TargetMode="External"/><Relationship Id="rId106" Type="http://schemas.openxmlformats.org/officeDocument/2006/relationships/hyperlink" Target="https://www.worlddata.info/asia/iran/index.php" TargetMode="External"/><Relationship Id="rId127" Type="http://schemas.openxmlformats.org/officeDocument/2006/relationships/hyperlink" Target="https://www.worlddata.info/africa/liberia/index.php" TargetMode="External"/><Relationship Id="rId10" Type="http://schemas.openxmlformats.org/officeDocument/2006/relationships/hyperlink" Target="https://www.worlddata.info/america/antigua-barbuda/index.php" TargetMode="External"/><Relationship Id="rId31" Type="http://schemas.openxmlformats.org/officeDocument/2006/relationships/hyperlink" Target="https://www.worlddata.info/america/brazil/index.php" TargetMode="External"/><Relationship Id="rId52" Type="http://schemas.openxmlformats.org/officeDocument/2006/relationships/hyperlink" Target="https://www.worlddata.info/oceania/cook-islands/index.php" TargetMode="External"/><Relationship Id="rId73" Type="http://schemas.openxmlformats.org/officeDocument/2006/relationships/hyperlink" Target="https://www.worlddata.info/america/falkland-islands/index.php" TargetMode="External"/><Relationship Id="rId94" Type="http://schemas.openxmlformats.org/officeDocument/2006/relationships/hyperlink" Target="https://www.worlddata.info/europe/guernsey/index.php" TargetMode="External"/><Relationship Id="rId148" Type="http://schemas.openxmlformats.org/officeDocument/2006/relationships/hyperlink" Target="https://www.worlddata.info/america/montserrat/index.php" TargetMode="External"/><Relationship Id="rId169" Type="http://schemas.openxmlformats.org/officeDocument/2006/relationships/hyperlink" Target="https://www.worlddata.info/oceania/palau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1DED-AEAB-CA40-A9C9-AF49DA780079}">
  <dimension ref="A1:J979"/>
  <sheetViews>
    <sheetView workbookViewId="0">
      <selection activeCell="J2" sqref="J2"/>
    </sheetView>
  </sheetViews>
  <sheetFormatPr baseColWidth="10" defaultRowHeight="16" x14ac:dyDescent="0.2"/>
  <cols>
    <col min="1" max="1" width="23.5" customWidth="1"/>
    <col min="4" max="4" width="15" customWidth="1"/>
  </cols>
  <sheetData>
    <row r="1" spans="1:10" x14ac:dyDescent="0.2">
      <c r="A1" s="1" t="s">
        <v>4</v>
      </c>
      <c r="B1" t="s">
        <v>323</v>
      </c>
      <c r="C1" t="s">
        <v>0</v>
      </c>
      <c r="D1" t="s">
        <v>324</v>
      </c>
      <c r="E1" t="s">
        <v>1</v>
      </c>
      <c r="F1" t="s">
        <v>1393</v>
      </c>
      <c r="G1" t="s">
        <v>5</v>
      </c>
      <c r="H1" t="s">
        <v>1656</v>
      </c>
      <c r="I1" t="s">
        <v>1394</v>
      </c>
      <c r="J1" t="s">
        <v>1398</v>
      </c>
    </row>
    <row r="2" spans="1:10" x14ac:dyDescent="0.2">
      <c r="A2" s="1" t="s">
        <v>82</v>
      </c>
      <c r="B2" t="str">
        <f t="shared" ref="B2:B33" si="0">LEFT(A2,FIND(",",A2)-1)</f>
        <v>Luanda</v>
      </c>
      <c r="C2" t="str">
        <f>B2</f>
        <v>Luanda</v>
      </c>
      <c r="D2" t="str">
        <f t="shared" ref="D2:D33" si="1">RIGHT(A2,LEN(A2)-FIND(",",A2)-1)</f>
        <v>Angola</v>
      </c>
      <c r="E2" t="str">
        <f t="shared" ref="E2:E11" si="2">D2</f>
        <v>Angola</v>
      </c>
      <c r="F2" t="str">
        <f t="shared" ref="F2:F24" si="3">D2</f>
        <v>Angola</v>
      </c>
      <c r="G2">
        <f>VLOOKUP(E2,IMF_GDP_capita_PPP!A$2:AO$228, 41, FALSE)</f>
        <v>6876.5150000000003</v>
      </c>
      <c r="H2" t="str">
        <f>VLOOKUP(F2, country_iso_cross!A$3:H$252, 3, FALSE)</f>
        <v>AGO</v>
      </c>
      <c r="I2" t="s">
        <v>1397</v>
      </c>
      <c r="J2">
        <v>1</v>
      </c>
    </row>
    <row r="3" spans="1:10" x14ac:dyDescent="0.2">
      <c r="A3" s="1" t="s">
        <v>60</v>
      </c>
      <c r="B3" t="str">
        <f t="shared" si="0"/>
        <v>Buenos Aires</v>
      </c>
      <c r="C3" t="str">
        <f t="shared" ref="C3:C66" si="4">B3</f>
        <v>Buenos Aires</v>
      </c>
      <c r="D3" t="str">
        <f t="shared" si="1"/>
        <v>Argentina</v>
      </c>
      <c r="E3" t="str">
        <f t="shared" si="2"/>
        <v>Argentina</v>
      </c>
      <c r="F3" t="str">
        <f t="shared" si="3"/>
        <v>Argentina</v>
      </c>
      <c r="G3">
        <f>VLOOKUP(E3,IMF_GDP_capita_PPP!A$2:AO$228, 41, FALSE)</f>
        <v>23007.794000000002</v>
      </c>
      <c r="H3" t="str">
        <f>VLOOKUP(F3, country_iso_cross!A$3:H$252, 3, FALSE)</f>
        <v>ARG</v>
      </c>
      <c r="I3" t="s">
        <v>306</v>
      </c>
      <c r="J3">
        <v>1</v>
      </c>
    </row>
    <row r="4" spans="1:10" x14ac:dyDescent="0.2">
      <c r="A4" s="1" t="s">
        <v>6</v>
      </c>
      <c r="B4" t="str">
        <f t="shared" si="0"/>
        <v>Canberra</v>
      </c>
      <c r="C4" t="str">
        <f t="shared" si="4"/>
        <v>Canberra</v>
      </c>
      <c r="D4" t="str">
        <f t="shared" si="1"/>
        <v>Australia</v>
      </c>
      <c r="E4" t="str">
        <f t="shared" si="2"/>
        <v>Australia</v>
      </c>
      <c r="F4" t="str">
        <f t="shared" si="3"/>
        <v>Australia</v>
      </c>
      <c r="G4">
        <f>VLOOKUP(E4,IMF_GDP_capita_PPP!A$2:AO$228, 41, FALSE)</f>
        <v>52613.85</v>
      </c>
      <c r="H4" t="str">
        <f>VLOOKUP(F4, country_iso_cross!A$3:H$252, 3, FALSE)</f>
        <v>AUS</v>
      </c>
      <c r="I4" t="s">
        <v>1396</v>
      </c>
      <c r="J4">
        <v>1</v>
      </c>
    </row>
    <row r="5" spans="1:10" x14ac:dyDescent="0.2">
      <c r="A5" s="1" t="s">
        <v>7</v>
      </c>
      <c r="B5" t="str">
        <f t="shared" si="0"/>
        <v>Vienna</v>
      </c>
      <c r="C5" t="str">
        <f t="shared" si="4"/>
        <v>Vienna</v>
      </c>
      <c r="D5" t="str">
        <f t="shared" si="1"/>
        <v>Austria</v>
      </c>
      <c r="E5" t="str">
        <f t="shared" si="2"/>
        <v>Austria</v>
      </c>
      <c r="F5" t="str">
        <f t="shared" si="3"/>
        <v>Austria</v>
      </c>
      <c r="G5">
        <f>VLOOKUP(E5,IMF_GDP_capita_PPP!A$2:AO$228, 41, FALSE)</f>
        <v>58662.928</v>
      </c>
      <c r="H5" t="str">
        <f>VLOOKUP(F5, country_iso_cross!A$3:H$252, 3, FALSE)</f>
        <v>AUT</v>
      </c>
      <c r="I5" t="s">
        <v>301</v>
      </c>
      <c r="J5">
        <v>1</v>
      </c>
    </row>
    <row r="6" spans="1:10" x14ac:dyDescent="0.2">
      <c r="A6" s="1" t="s">
        <v>48</v>
      </c>
      <c r="B6" t="str">
        <f t="shared" si="0"/>
        <v>Dhaka</v>
      </c>
      <c r="C6" t="str">
        <f t="shared" si="4"/>
        <v>Dhaka</v>
      </c>
      <c r="D6" t="str">
        <f t="shared" si="1"/>
        <v>Bangladesh</v>
      </c>
      <c r="E6" t="str">
        <f t="shared" si="2"/>
        <v>Bangladesh</v>
      </c>
      <c r="F6" t="str">
        <f t="shared" si="3"/>
        <v>Bangladesh</v>
      </c>
      <c r="G6">
        <f>VLOOKUP(E6,IMF_GDP_capita_PPP!A$2:AO$228, 41, FALSE)</f>
        <v>6062.01</v>
      </c>
      <c r="H6" t="str">
        <f>VLOOKUP(F6, country_iso_cross!A$3:H$252, 3, FALSE)</f>
        <v>BGD</v>
      </c>
      <c r="I6" t="s">
        <v>1395</v>
      </c>
      <c r="J6">
        <v>1</v>
      </c>
    </row>
    <row r="7" spans="1:10" x14ac:dyDescent="0.2">
      <c r="A7" s="1" t="s">
        <v>8</v>
      </c>
      <c r="B7" t="str">
        <f t="shared" si="0"/>
        <v>Brussels</v>
      </c>
      <c r="C7" t="str">
        <f t="shared" si="4"/>
        <v>Brussels</v>
      </c>
      <c r="D7" t="str">
        <f t="shared" si="1"/>
        <v>Belgium</v>
      </c>
      <c r="E7" t="str">
        <f t="shared" si="2"/>
        <v>Belgium</v>
      </c>
      <c r="F7" t="str">
        <f t="shared" si="3"/>
        <v>Belgium</v>
      </c>
      <c r="G7">
        <f>VLOOKUP(E7,IMF_GDP_capita_PPP!A$2:AO$228, 41, FALSE)</f>
        <v>54533.591999999997</v>
      </c>
      <c r="H7" t="str">
        <f>VLOOKUP(F7, country_iso_cross!A$3:H$252, 3, FALSE)</f>
        <v>BEL</v>
      </c>
      <c r="I7" t="s">
        <v>301</v>
      </c>
      <c r="J7">
        <v>1</v>
      </c>
    </row>
    <row r="8" spans="1:10" x14ac:dyDescent="0.2">
      <c r="A8" s="1" t="s">
        <v>49</v>
      </c>
      <c r="B8" t="str">
        <f t="shared" si="0"/>
        <v>Sao Paulo</v>
      </c>
      <c r="C8" t="str">
        <f t="shared" si="4"/>
        <v>Sao Paulo</v>
      </c>
      <c r="D8" t="str">
        <f t="shared" si="1"/>
        <v>Brazil</v>
      </c>
      <c r="E8" t="str">
        <f t="shared" si="2"/>
        <v>Brazil</v>
      </c>
      <c r="F8" t="str">
        <f t="shared" si="3"/>
        <v>Brazil</v>
      </c>
      <c r="G8">
        <f>VLOOKUP(E8,IMF_GDP_capita_PPP!A$2:AO$228, 41, FALSE)</f>
        <v>15427.072</v>
      </c>
      <c r="H8" t="str">
        <f>VLOOKUP(F8, country_iso_cross!A$3:H$252, 3, FALSE)</f>
        <v>BRA</v>
      </c>
      <c r="I8" t="s">
        <v>306</v>
      </c>
      <c r="J8">
        <v>1</v>
      </c>
    </row>
    <row r="9" spans="1:10" x14ac:dyDescent="0.2">
      <c r="A9" s="1" t="s">
        <v>65</v>
      </c>
      <c r="B9" t="str">
        <f t="shared" si="0"/>
        <v>Rio de Janeiro</v>
      </c>
      <c r="C9" t="str">
        <f t="shared" si="4"/>
        <v>Rio de Janeiro</v>
      </c>
      <c r="D9" t="str">
        <f t="shared" si="1"/>
        <v>Brazil</v>
      </c>
      <c r="E9" t="str">
        <f t="shared" si="2"/>
        <v>Brazil</v>
      </c>
      <c r="F9" t="str">
        <f t="shared" si="3"/>
        <v>Brazil</v>
      </c>
      <c r="G9">
        <f>VLOOKUP(E9,IMF_GDP_capita_PPP!A$2:AO$228, 41, FALSE)</f>
        <v>15427.072</v>
      </c>
      <c r="H9" t="str">
        <f>VLOOKUP(F9, country_iso_cross!A$3:H$252, 3, FALSE)</f>
        <v>BRA</v>
      </c>
      <c r="I9" t="s">
        <v>306</v>
      </c>
      <c r="J9">
        <v>1</v>
      </c>
    </row>
    <row r="10" spans="1:10" x14ac:dyDescent="0.2">
      <c r="A10" s="1" t="s">
        <v>9</v>
      </c>
      <c r="B10" t="str">
        <f t="shared" si="0"/>
        <v>Ottawa</v>
      </c>
      <c r="C10" t="str">
        <f t="shared" si="4"/>
        <v>Ottawa</v>
      </c>
      <c r="D10" t="str">
        <f t="shared" si="1"/>
        <v>Canada</v>
      </c>
      <c r="E10" t="str">
        <f t="shared" si="2"/>
        <v>Canada</v>
      </c>
      <c r="F10" t="str">
        <f t="shared" si="3"/>
        <v>Canada</v>
      </c>
      <c r="G10">
        <f>VLOOKUP(E10,IMF_GDP_capita_PPP!A$2:AO$228, 41, FALSE)</f>
        <v>51667.525000000001</v>
      </c>
      <c r="H10" t="str">
        <f>VLOOKUP(F10, country_iso_cross!A$3:H$252, 3, FALSE)</f>
        <v>CAN</v>
      </c>
      <c r="I10" t="s">
        <v>304</v>
      </c>
      <c r="J10">
        <v>1</v>
      </c>
    </row>
    <row r="11" spans="1:10" x14ac:dyDescent="0.2">
      <c r="A11" s="1" t="s">
        <v>10</v>
      </c>
      <c r="B11" t="str">
        <f t="shared" si="0"/>
        <v>Santiago</v>
      </c>
      <c r="C11" t="str">
        <f t="shared" si="4"/>
        <v>Santiago</v>
      </c>
      <c r="D11" t="str">
        <f t="shared" si="1"/>
        <v>Chile</v>
      </c>
      <c r="E11" t="str">
        <f t="shared" si="2"/>
        <v>Chile</v>
      </c>
      <c r="F11" t="str">
        <f t="shared" si="3"/>
        <v>Chile</v>
      </c>
      <c r="G11">
        <f>VLOOKUP(E11,IMF_GDP_capita_PPP!A$2:AO$228, 41, FALSE)</f>
        <v>24919.763999999999</v>
      </c>
      <c r="H11" t="str">
        <f>VLOOKUP(F11, country_iso_cross!A$3:H$252, 3, FALSE)</f>
        <v>CHL</v>
      </c>
      <c r="I11" t="s">
        <v>306</v>
      </c>
      <c r="J11">
        <v>1</v>
      </c>
    </row>
    <row r="12" spans="1:10" x14ac:dyDescent="0.2">
      <c r="A12" s="1" t="s">
        <v>46</v>
      </c>
      <c r="B12" t="str">
        <f t="shared" si="0"/>
        <v>Shanghai</v>
      </c>
      <c r="C12" t="str">
        <f t="shared" si="4"/>
        <v>Shanghai</v>
      </c>
      <c r="D12" t="str">
        <f t="shared" si="1"/>
        <v>China</v>
      </c>
      <c r="E12" s="2" t="s">
        <v>47</v>
      </c>
      <c r="F12" t="str">
        <f t="shared" si="3"/>
        <v>China</v>
      </c>
      <c r="G12">
        <f>VLOOKUP(E12,IMF_GDP_capita_PPP!A$2:AO$228, 41, FALSE)</f>
        <v>16567.013999999999</v>
      </c>
      <c r="H12" t="str">
        <f>VLOOKUP(F12, country_iso_cross!A$3:H$252, 3, FALSE)</f>
        <v>CHN</v>
      </c>
      <c r="I12" t="s">
        <v>1395</v>
      </c>
      <c r="J12">
        <v>0</v>
      </c>
    </row>
    <row r="13" spans="1:10" x14ac:dyDescent="0.2">
      <c r="A13" s="1" t="s">
        <v>51</v>
      </c>
      <c r="B13" t="str">
        <f t="shared" si="0"/>
        <v>Beijing</v>
      </c>
      <c r="C13" t="str">
        <f t="shared" si="4"/>
        <v>Beijing</v>
      </c>
      <c r="D13" t="str">
        <f t="shared" si="1"/>
        <v>China</v>
      </c>
      <c r="E13" t="s">
        <v>52</v>
      </c>
      <c r="F13" t="str">
        <f t="shared" si="3"/>
        <v>China</v>
      </c>
      <c r="G13">
        <f>VLOOKUP(E13,IMF_GDP_capita_PPP!A$2:AO$228, 41, FALSE)</f>
        <v>16567.013999999999</v>
      </c>
      <c r="H13" t="str">
        <f>VLOOKUP(F13, country_iso_cross!A$3:H$252, 3, FALSE)</f>
        <v>CHN</v>
      </c>
      <c r="I13" t="s">
        <v>1395</v>
      </c>
      <c r="J13">
        <v>1</v>
      </c>
    </row>
    <row r="14" spans="1:10" x14ac:dyDescent="0.2">
      <c r="A14" s="1" t="s">
        <v>55</v>
      </c>
      <c r="B14" t="str">
        <f t="shared" si="0"/>
        <v>Chongqing</v>
      </c>
      <c r="C14" t="str">
        <f t="shared" si="4"/>
        <v>Chongqing</v>
      </c>
      <c r="D14" t="str">
        <f t="shared" si="1"/>
        <v>China</v>
      </c>
      <c r="E14" s="3" t="s">
        <v>52</v>
      </c>
      <c r="F14" t="str">
        <f t="shared" si="3"/>
        <v>China</v>
      </c>
      <c r="G14">
        <f>VLOOKUP(E14,IMF_GDP_capita_PPP!A$2:AO$228, 41, FALSE)</f>
        <v>16567.013999999999</v>
      </c>
      <c r="H14" t="str">
        <f>VLOOKUP(F14, country_iso_cross!A$3:H$252, 3, FALSE)</f>
        <v>CHN</v>
      </c>
      <c r="I14" t="s">
        <v>1395</v>
      </c>
      <c r="J14">
        <v>0</v>
      </c>
    </row>
    <row r="15" spans="1:10" x14ac:dyDescent="0.2">
      <c r="A15" s="1" t="s">
        <v>63</v>
      </c>
      <c r="B15" t="str">
        <f t="shared" si="0"/>
        <v>Tianjin</v>
      </c>
      <c r="C15" t="str">
        <f t="shared" si="4"/>
        <v>Tianjin</v>
      </c>
      <c r="D15" t="str">
        <f t="shared" si="1"/>
        <v>China</v>
      </c>
      <c r="E15" t="s">
        <v>52</v>
      </c>
      <c r="F15" t="str">
        <f t="shared" si="3"/>
        <v>China</v>
      </c>
      <c r="G15">
        <f>VLOOKUP(E15,IMF_GDP_capita_PPP!A$2:AO$228, 41, FALSE)</f>
        <v>16567.013999999999</v>
      </c>
      <c r="H15" t="str">
        <f>VLOOKUP(F15, country_iso_cross!A$3:H$252, 3, FALSE)</f>
        <v>CHN</v>
      </c>
      <c r="I15" t="s">
        <v>1395</v>
      </c>
      <c r="J15">
        <v>0</v>
      </c>
    </row>
    <row r="16" spans="1:10" x14ac:dyDescent="0.2">
      <c r="A16" s="1" t="s">
        <v>64</v>
      </c>
      <c r="B16" t="str">
        <f t="shared" si="0"/>
        <v>Guangzhou</v>
      </c>
      <c r="C16" t="str">
        <f t="shared" si="4"/>
        <v>Guangzhou</v>
      </c>
      <c r="D16" t="str">
        <f t="shared" si="1"/>
        <v>China</v>
      </c>
      <c r="E16" t="s">
        <v>52</v>
      </c>
      <c r="F16" t="str">
        <f t="shared" si="3"/>
        <v>China</v>
      </c>
      <c r="G16">
        <f>VLOOKUP(E16,IMF_GDP_capita_PPP!A$2:AO$228, 41, FALSE)</f>
        <v>16567.013999999999</v>
      </c>
      <c r="H16" t="str">
        <f>VLOOKUP(F16, country_iso_cross!A$3:H$252, 3, FALSE)</f>
        <v>CHN</v>
      </c>
      <c r="I16" t="s">
        <v>1395</v>
      </c>
      <c r="J16">
        <v>0</v>
      </c>
    </row>
    <row r="17" spans="1:10" x14ac:dyDescent="0.2">
      <c r="A17" s="1" t="s">
        <v>68</v>
      </c>
      <c r="B17" t="str">
        <f t="shared" si="0"/>
        <v>Shenzhen</v>
      </c>
      <c r="C17" t="str">
        <f t="shared" si="4"/>
        <v>Shenzhen</v>
      </c>
      <c r="D17" t="str">
        <f t="shared" si="1"/>
        <v>China</v>
      </c>
      <c r="E17" t="s">
        <v>52</v>
      </c>
      <c r="F17" t="str">
        <f t="shared" si="3"/>
        <v>China</v>
      </c>
      <c r="G17">
        <f>VLOOKUP(E17,IMF_GDP_capita_PPP!A$2:AO$228, 41, FALSE)</f>
        <v>16567.013999999999</v>
      </c>
      <c r="H17" t="str">
        <f>VLOOKUP(F17, country_iso_cross!A$3:H$252, 3, FALSE)</f>
        <v>CHN</v>
      </c>
      <c r="I17" t="s">
        <v>1395</v>
      </c>
      <c r="J17">
        <v>0</v>
      </c>
    </row>
    <row r="18" spans="1:10" x14ac:dyDescent="0.2">
      <c r="A18" s="1" t="s">
        <v>78</v>
      </c>
      <c r="B18" t="str">
        <f t="shared" si="0"/>
        <v>Chengdu</v>
      </c>
      <c r="C18" t="str">
        <f t="shared" si="4"/>
        <v>Chengdu</v>
      </c>
      <c r="D18" t="str">
        <f t="shared" si="1"/>
        <v>China</v>
      </c>
      <c r="E18" t="s">
        <v>52</v>
      </c>
      <c r="F18" t="str">
        <f t="shared" si="3"/>
        <v>China</v>
      </c>
      <c r="G18">
        <f>VLOOKUP(E18,IMF_GDP_capita_PPP!A$2:AO$228, 41, FALSE)</f>
        <v>16567.013999999999</v>
      </c>
      <c r="H18" t="str">
        <f>VLOOKUP(F18, country_iso_cross!A$3:H$252, 3, FALSE)</f>
        <v>CHN</v>
      </c>
      <c r="I18" t="s">
        <v>1395</v>
      </c>
      <c r="J18">
        <v>0</v>
      </c>
    </row>
    <row r="19" spans="1:10" x14ac:dyDescent="0.2">
      <c r="A19" s="1" t="s">
        <v>79</v>
      </c>
      <c r="B19" t="str">
        <f t="shared" si="0"/>
        <v>Nanjing</v>
      </c>
      <c r="C19" t="str">
        <f t="shared" si="4"/>
        <v>Nanjing</v>
      </c>
      <c r="D19" t="str">
        <f t="shared" si="1"/>
        <v>China</v>
      </c>
      <c r="E19" t="s">
        <v>52</v>
      </c>
      <c r="F19" t="str">
        <f t="shared" si="3"/>
        <v>China</v>
      </c>
      <c r="G19">
        <f>VLOOKUP(E19,IMF_GDP_capita_PPP!A$2:AO$228, 41, FALSE)</f>
        <v>16567.013999999999</v>
      </c>
      <c r="H19" t="str">
        <f>VLOOKUP(F19, country_iso_cross!A$3:H$252, 3, FALSE)</f>
        <v>CHN</v>
      </c>
      <c r="I19" t="s">
        <v>1395</v>
      </c>
      <c r="J19">
        <v>0</v>
      </c>
    </row>
    <row r="20" spans="1:10" x14ac:dyDescent="0.2">
      <c r="A20" s="1" t="s">
        <v>84</v>
      </c>
      <c r="B20" t="str">
        <f t="shared" si="0"/>
        <v>Wuhan</v>
      </c>
      <c r="C20" t="str">
        <f t="shared" si="4"/>
        <v>Wuhan</v>
      </c>
      <c r="D20" t="str">
        <f t="shared" si="1"/>
        <v>China</v>
      </c>
      <c r="E20" t="s">
        <v>52</v>
      </c>
      <c r="F20" t="str">
        <f t="shared" si="3"/>
        <v>China</v>
      </c>
      <c r="G20">
        <f>VLOOKUP(E20,IMF_GDP_capita_PPP!A$2:AO$228, 41, FALSE)</f>
        <v>16567.013999999999</v>
      </c>
      <c r="H20" t="str">
        <f>VLOOKUP(F20, country_iso_cross!A$3:H$252, 3, FALSE)</f>
        <v>CHN</v>
      </c>
      <c r="I20" t="s">
        <v>1395</v>
      </c>
      <c r="J20">
        <v>0</v>
      </c>
    </row>
    <row r="21" spans="1:10" x14ac:dyDescent="0.2">
      <c r="A21" s="1" t="s">
        <v>85</v>
      </c>
      <c r="B21" t="str">
        <f t="shared" si="0"/>
        <v>Xi-an Shaanxi</v>
      </c>
      <c r="C21" t="str">
        <f t="shared" si="4"/>
        <v>Xi-an Shaanxi</v>
      </c>
      <c r="D21" t="str">
        <f t="shared" si="1"/>
        <v>China</v>
      </c>
      <c r="E21" t="s">
        <v>52</v>
      </c>
      <c r="F21" t="str">
        <f t="shared" si="3"/>
        <v>China</v>
      </c>
      <c r="G21">
        <f>VLOOKUP(E21,IMF_GDP_capita_PPP!A$2:AO$228, 41, FALSE)</f>
        <v>16567.013999999999</v>
      </c>
      <c r="H21" t="str">
        <f>VLOOKUP(F21, country_iso_cross!A$3:H$252, 3, FALSE)</f>
        <v>CHN</v>
      </c>
      <c r="I21" t="s">
        <v>1395</v>
      </c>
      <c r="J21">
        <v>0</v>
      </c>
    </row>
    <row r="22" spans="1:10" x14ac:dyDescent="0.2">
      <c r="A22" s="1" t="s">
        <v>88</v>
      </c>
      <c r="B22" t="str">
        <f t="shared" si="0"/>
        <v>Hangzhou</v>
      </c>
      <c r="C22" t="str">
        <f t="shared" si="4"/>
        <v>Hangzhou</v>
      </c>
      <c r="D22" t="str">
        <f t="shared" si="1"/>
        <v>China</v>
      </c>
      <c r="E22" t="s">
        <v>52</v>
      </c>
      <c r="F22" t="str">
        <f t="shared" si="3"/>
        <v>China</v>
      </c>
      <c r="G22">
        <f>VLOOKUP(E22,IMF_GDP_capita_PPP!A$2:AO$228, 41, FALSE)</f>
        <v>16567.013999999999</v>
      </c>
      <c r="H22" t="str">
        <f>VLOOKUP(F22, country_iso_cross!A$3:H$252, 3, FALSE)</f>
        <v>CHN</v>
      </c>
      <c r="I22" t="s">
        <v>1395</v>
      </c>
      <c r="J22">
        <v>0</v>
      </c>
    </row>
    <row r="23" spans="1:10" x14ac:dyDescent="0.2">
      <c r="A23" s="1" t="s">
        <v>90</v>
      </c>
      <c r="B23" t="str">
        <f t="shared" si="0"/>
        <v>Suzhou</v>
      </c>
      <c r="C23" t="str">
        <f t="shared" si="4"/>
        <v>Suzhou</v>
      </c>
      <c r="D23" t="str">
        <f t="shared" si="1"/>
        <v>China</v>
      </c>
      <c r="E23" t="s">
        <v>52</v>
      </c>
      <c r="F23" t="str">
        <f t="shared" si="3"/>
        <v>China</v>
      </c>
      <c r="G23">
        <f>VLOOKUP(E23,IMF_GDP_capita_PPP!A$2:AO$228, 41, FALSE)</f>
        <v>16567.013999999999</v>
      </c>
      <c r="H23" t="str">
        <f>VLOOKUP(F23, country_iso_cross!A$3:H$252, 3, FALSE)</f>
        <v>CHN</v>
      </c>
      <c r="I23" t="s">
        <v>1395</v>
      </c>
      <c r="J23">
        <v>0</v>
      </c>
    </row>
    <row r="24" spans="1:10" x14ac:dyDescent="0.2">
      <c r="A24" s="1" t="s">
        <v>11</v>
      </c>
      <c r="B24" t="str">
        <f t="shared" si="0"/>
        <v>Bogota</v>
      </c>
      <c r="C24" t="str">
        <f t="shared" si="4"/>
        <v>Bogota</v>
      </c>
      <c r="D24" t="str">
        <f t="shared" si="1"/>
        <v>Colombia</v>
      </c>
      <c r="E24" t="str">
        <f>D24</f>
        <v>Colombia</v>
      </c>
      <c r="F24" t="str">
        <f t="shared" si="3"/>
        <v>Colombia</v>
      </c>
      <c r="G24">
        <f>VLOOKUP(E24,IMF_GDP_capita_PPP!A$2:AO$228, 41, FALSE)</f>
        <v>15635.986000000001</v>
      </c>
      <c r="H24" t="str">
        <f>VLOOKUP(F24, country_iso_cross!A$3:H$252, 3, FALSE)</f>
        <v>COL</v>
      </c>
      <c r="I24" t="s">
        <v>306</v>
      </c>
      <c r="J24">
        <v>1</v>
      </c>
    </row>
    <row r="25" spans="1:10" x14ac:dyDescent="0.2">
      <c r="A25" s="1" t="s">
        <v>57</v>
      </c>
      <c r="B25" t="str">
        <f t="shared" si="0"/>
        <v>Kinshasa</v>
      </c>
      <c r="C25" t="str">
        <f t="shared" si="4"/>
        <v>Kinshasa</v>
      </c>
      <c r="D25" t="str">
        <f t="shared" si="1"/>
        <v>DR Congo</v>
      </c>
      <c r="E25" s="2" t="s">
        <v>58</v>
      </c>
      <c r="F25" s="3" t="s">
        <v>1112</v>
      </c>
      <c r="G25">
        <f>VLOOKUP(E25,IMF_GDP_capita_PPP!A$2:AO$228, 41, FALSE)</f>
        <v>1164.029</v>
      </c>
      <c r="H25" t="str">
        <f>VLOOKUP(F25, country_iso_cross!A$3:H$252, 3, FALSE)</f>
        <v>COG</v>
      </c>
      <c r="I25" t="s">
        <v>1397</v>
      </c>
      <c r="J25">
        <v>1</v>
      </c>
    </row>
    <row r="26" spans="1:10" x14ac:dyDescent="0.2">
      <c r="A26" s="1" t="s">
        <v>12</v>
      </c>
      <c r="B26" t="str">
        <f t="shared" si="0"/>
        <v>San Jose</v>
      </c>
      <c r="C26" t="str">
        <f t="shared" si="4"/>
        <v>San Jose</v>
      </c>
      <c r="D26" t="str">
        <f t="shared" si="1"/>
        <v>Costa Rica</v>
      </c>
      <c r="E26" t="str">
        <f t="shared" ref="E26:E34" si="5">D26</f>
        <v>Costa Rica</v>
      </c>
      <c r="F26" t="str">
        <f>D26</f>
        <v>Costa Rica</v>
      </c>
      <c r="G26">
        <f>VLOOKUP(E26,IMF_GDP_capita_PPP!A$2:AO$228, 41, FALSE)</f>
        <v>21131.251</v>
      </c>
      <c r="H26" t="str">
        <f>VLOOKUP(F26, country_iso_cross!A$3:H$252, 3, FALSE)</f>
        <v>CRI</v>
      </c>
      <c r="I26" t="s">
        <v>306</v>
      </c>
      <c r="J26">
        <v>1</v>
      </c>
    </row>
    <row r="27" spans="1:10" x14ac:dyDescent="0.2">
      <c r="A27" s="1" t="s">
        <v>13</v>
      </c>
      <c r="B27" t="str">
        <f t="shared" si="0"/>
        <v>Prague</v>
      </c>
      <c r="C27" t="str">
        <f t="shared" si="4"/>
        <v>Prague</v>
      </c>
      <c r="D27" t="str">
        <f t="shared" si="1"/>
        <v>Czech Republic</v>
      </c>
      <c r="E27" t="str">
        <f t="shared" si="5"/>
        <v>Czech Republic</v>
      </c>
      <c r="F27" s="3" t="s">
        <v>585</v>
      </c>
      <c r="G27">
        <f>VLOOKUP(E27,IMF_GDP_capita_PPP!A$2:AO$228, 41, FALSE)</f>
        <v>42980.561000000002</v>
      </c>
      <c r="H27" t="str">
        <f>VLOOKUP(F27, country_iso_cross!A$3:H$252, 3, FALSE)</f>
        <v>CZE</v>
      </c>
      <c r="I27" t="s">
        <v>301</v>
      </c>
      <c r="J27">
        <v>1</v>
      </c>
    </row>
    <row r="28" spans="1:10" x14ac:dyDescent="0.2">
      <c r="A28" s="1" t="s">
        <v>14</v>
      </c>
      <c r="B28" t="str">
        <f t="shared" si="0"/>
        <v>Copenhagen</v>
      </c>
      <c r="C28" t="str">
        <f t="shared" si="4"/>
        <v>Copenhagen</v>
      </c>
      <c r="D28" t="str">
        <f t="shared" si="1"/>
        <v>Denmark</v>
      </c>
      <c r="E28" t="str">
        <f t="shared" si="5"/>
        <v>Denmark</v>
      </c>
      <c r="F28" t="str">
        <f t="shared" ref="F28:F59" si="6">D28</f>
        <v>Denmark</v>
      </c>
      <c r="G28">
        <f>VLOOKUP(E28,IMF_GDP_capita_PPP!A$2:AO$228, 41, FALSE)</f>
        <v>59480.222999999998</v>
      </c>
      <c r="H28" t="str">
        <f>VLOOKUP(F28, country_iso_cross!A$3:H$252, 3, FALSE)</f>
        <v>DNK</v>
      </c>
      <c r="I28" t="s">
        <v>301</v>
      </c>
      <c r="J28">
        <v>1</v>
      </c>
    </row>
    <row r="29" spans="1:10" x14ac:dyDescent="0.2">
      <c r="A29" s="1" t="s">
        <v>50</v>
      </c>
      <c r="B29" t="str">
        <f t="shared" si="0"/>
        <v>Cairo</v>
      </c>
      <c r="C29" t="str">
        <f t="shared" si="4"/>
        <v>Cairo</v>
      </c>
      <c r="D29" t="str">
        <f t="shared" si="1"/>
        <v>Egypt</v>
      </c>
      <c r="E29" t="str">
        <f t="shared" si="5"/>
        <v>Egypt</v>
      </c>
      <c r="F29" t="str">
        <f t="shared" si="6"/>
        <v>Egypt</v>
      </c>
      <c r="G29">
        <f>VLOOKUP(E29,IMF_GDP_capita_PPP!A$2:AO$228, 41, FALSE)</f>
        <v>13112.593999999999</v>
      </c>
      <c r="H29" t="str">
        <f>VLOOKUP(F29, country_iso_cross!A$3:H$252, 3, FALSE)</f>
        <v>EGY</v>
      </c>
      <c r="I29" t="s">
        <v>1397</v>
      </c>
      <c r="J29">
        <v>1</v>
      </c>
    </row>
    <row r="30" spans="1:10" x14ac:dyDescent="0.2">
      <c r="A30" s="1" t="s">
        <v>15</v>
      </c>
      <c r="B30" t="str">
        <f t="shared" si="0"/>
        <v>Talin</v>
      </c>
      <c r="C30" t="str">
        <f t="shared" si="4"/>
        <v>Talin</v>
      </c>
      <c r="D30" t="str">
        <f t="shared" si="1"/>
        <v>Estonia</v>
      </c>
      <c r="E30" t="str">
        <f t="shared" si="5"/>
        <v>Estonia</v>
      </c>
      <c r="F30" t="str">
        <f t="shared" si="6"/>
        <v>Estonia</v>
      </c>
      <c r="G30">
        <f>VLOOKUP(E30,IMF_GDP_capita_PPP!A$2:AO$228, 41, FALSE)</f>
        <v>37777.146999999997</v>
      </c>
      <c r="H30" t="str">
        <f>VLOOKUP(F30, country_iso_cross!A$3:H$252, 3, FALSE)</f>
        <v>EST</v>
      </c>
      <c r="I30" t="s">
        <v>301</v>
      </c>
      <c r="J30">
        <v>1</v>
      </c>
    </row>
    <row r="31" spans="1:10" x14ac:dyDescent="0.2">
      <c r="A31" s="1" t="s">
        <v>16</v>
      </c>
      <c r="B31" t="str">
        <f t="shared" si="0"/>
        <v>Helsinki</v>
      </c>
      <c r="C31" t="str">
        <f t="shared" si="4"/>
        <v>Helsinki</v>
      </c>
      <c r="D31" t="str">
        <f t="shared" si="1"/>
        <v>Finland</v>
      </c>
      <c r="E31" t="str">
        <f t="shared" si="5"/>
        <v>Finland</v>
      </c>
      <c r="F31" t="str">
        <f t="shared" si="6"/>
        <v>Finland</v>
      </c>
      <c r="G31">
        <f>VLOOKUP(E31,IMF_GDP_capita_PPP!A$2:AO$228, 41, FALSE)</f>
        <v>50686.883000000002</v>
      </c>
      <c r="H31" t="str">
        <f>VLOOKUP(F31, country_iso_cross!A$3:H$252, 3, FALSE)</f>
        <v>FIN</v>
      </c>
      <c r="I31" t="s">
        <v>301</v>
      </c>
      <c r="J31">
        <v>1</v>
      </c>
    </row>
    <row r="32" spans="1:10" x14ac:dyDescent="0.2">
      <c r="A32" s="1" t="s">
        <v>17</v>
      </c>
      <c r="B32" t="str">
        <f t="shared" si="0"/>
        <v>Paris</v>
      </c>
      <c r="C32" t="str">
        <f t="shared" si="4"/>
        <v>Paris</v>
      </c>
      <c r="D32" t="str">
        <f t="shared" si="1"/>
        <v>France</v>
      </c>
      <c r="E32" t="str">
        <f t="shared" si="5"/>
        <v>France</v>
      </c>
      <c r="F32" t="str">
        <f t="shared" si="6"/>
        <v>France</v>
      </c>
      <c r="G32">
        <f>VLOOKUP(E32,IMF_GDP_capita_PPP!A$2:AO$228, 41, FALSE)</f>
        <v>49792.703999999998</v>
      </c>
      <c r="H32" t="str">
        <f>VLOOKUP(F32, country_iso_cross!A$3:H$252, 3, FALSE)</f>
        <v>FRA</v>
      </c>
      <c r="I32" t="s">
        <v>301</v>
      </c>
      <c r="J32">
        <v>1</v>
      </c>
    </row>
    <row r="33" spans="1:10" x14ac:dyDescent="0.2">
      <c r="A33" s="1" t="s">
        <v>18</v>
      </c>
      <c r="B33" t="str">
        <f t="shared" si="0"/>
        <v>Berlin</v>
      </c>
      <c r="C33" t="str">
        <f t="shared" si="4"/>
        <v>Berlin</v>
      </c>
      <c r="D33" t="str">
        <f t="shared" si="1"/>
        <v>Germany</v>
      </c>
      <c r="E33" t="str">
        <f t="shared" si="5"/>
        <v>Germany</v>
      </c>
      <c r="F33" t="str">
        <f t="shared" si="6"/>
        <v>Germany</v>
      </c>
      <c r="G33">
        <f>VLOOKUP(E33,IMF_GDP_capita_PPP!A$2:AO$228, 41, FALSE)</f>
        <v>56479.067000000003</v>
      </c>
      <c r="H33" t="str">
        <f>VLOOKUP(F33, country_iso_cross!A$3:H$252, 3, FALSE)</f>
        <v>DEU</v>
      </c>
      <c r="I33" t="s">
        <v>301</v>
      </c>
      <c r="J33">
        <v>1</v>
      </c>
    </row>
    <row r="34" spans="1:10" x14ac:dyDescent="0.2">
      <c r="A34" s="1" t="s">
        <v>19</v>
      </c>
      <c r="B34" t="str">
        <f t="shared" ref="B34:B65" si="7">LEFT(A34,FIND(",",A34)-1)</f>
        <v>Athens</v>
      </c>
      <c r="C34" t="str">
        <f t="shared" si="4"/>
        <v>Athens</v>
      </c>
      <c r="D34" t="str">
        <f t="shared" ref="D34:D65" si="8">RIGHT(A34,LEN(A34)-FIND(",",A34)-1)</f>
        <v>Greece</v>
      </c>
      <c r="E34" t="str">
        <f t="shared" si="5"/>
        <v>Greece</v>
      </c>
      <c r="F34" t="str">
        <f t="shared" si="6"/>
        <v>Greece</v>
      </c>
      <c r="G34">
        <f>VLOOKUP(E34,IMF_GDP_capita_PPP!A$2:AO$228, 41, FALSE)</f>
        <v>30918.255000000001</v>
      </c>
      <c r="H34" t="str">
        <f>VLOOKUP(F34, country_iso_cross!A$3:H$252, 3, FALSE)</f>
        <v>GRC</v>
      </c>
      <c r="I34" t="s">
        <v>301</v>
      </c>
      <c r="J34">
        <v>1</v>
      </c>
    </row>
    <row r="35" spans="1:10" x14ac:dyDescent="0.2">
      <c r="A35" s="1" t="s">
        <v>91</v>
      </c>
      <c r="B35" t="str">
        <f t="shared" si="7"/>
        <v>Hong Kong</v>
      </c>
      <c r="C35" t="str">
        <f t="shared" si="4"/>
        <v>Hong Kong</v>
      </c>
      <c r="D35" t="str">
        <f t="shared" si="8"/>
        <v>Hong Kong</v>
      </c>
      <c r="E35" t="s">
        <v>92</v>
      </c>
      <c r="F35" t="str">
        <f t="shared" si="6"/>
        <v>Hong Kong</v>
      </c>
      <c r="G35">
        <f>VLOOKUP(E35,IMF_GDP_capita_PPP!A$2:AO$228, 41, FALSE)</f>
        <v>62015.21</v>
      </c>
      <c r="H35" t="str">
        <f>VLOOKUP(F35, country_iso_cross!A$3:H$252, 3, FALSE)</f>
        <v>HKG</v>
      </c>
      <c r="I35" t="s">
        <v>1395</v>
      </c>
      <c r="J35">
        <v>1</v>
      </c>
    </row>
    <row r="36" spans="1:10" x14ac:dyDescent="0.2">
      <c r="A36" s="1" t="s">
        <v>20</v>
      </c>
      <c r="B36" t="str">
        <f t="shared" si="7"/>
        <v>Budapest</v>
      </c>
      <c r="C36" t="str">
        <f t="shared" si="4"/>
        <v>Budapest</v>
      </c>
      <c r="D36" t="str">
        <f t="shared" si="8"/>
        <v>Hungary</v>
      </c>
      <c r="E36" t="str">
        <f t="shared" ref="E36:E52" si="9">D36</f>
        <v>Hungary</v>
      </c>
      <c r="F36" t="str">
        <f t="shared" si="6"/>
        <v>Hungary</v>
      </c>
      <c r="G36">
        <f>VLOOKUP(E36,IMF_GDP_capita_PPP!A$2:AO$228, 41, FALSE)</f>
        <v>34445.296000000002</v>
      </c>
      <c r="H36" t="str">
        <f>VLOOKUP(F36, country_iso_cross!A$3:H$252, 3, FALSE)</f>
        <v>HUN</v>
      </c>
      <c r="I36" t="s">
        <v>301</v>
      </c>
      <c r="J36">
        <v>1</v>
      </c>
    </row>
    <row r="37" spans="1:10" x14ac:dyDescent="0.2">
      <c r="A37" s="1" t="s">
        <v>21</v>
      </c>
      <c r="B37" t="str">
        <f t="shared" si="7"/>
        <v>Reykjavik</v>
      </c>
      <c r="C37" t="str">
        <f t="shared" si="4"/>
        <v>Reykjavik</v>
      </c>
      <c r="D37" t="str">
        <f t="shared" si="8"/>
        <v>Iceland</v>
      </c>
      <c r="E37" t="str">
        <f t="shared" si="9"/>
        <v>Iceland</v>
      </c>
      <c r="F37" t="str">
        <f t="shared" si="6"/>
        <v>Iceland</v>
      </c>
      <c r="G37">
        <f>VLOOKUP(E37,IMF_GDP_capita_PPP!A$2:AO$228, 41, FALSE)</f>
        <v>60075.946000000004</v>
      </c>
      <c r="H37" t="str">
        <f>VLOOKUP(F37, country_iso_cross!A$3:H$252, 3, FALSE)</f>
        <v>ISL</v>
      </c>
      <c r="I37" t="s">
        <v>301</v>
      </c>
      <c r="J37">
        <v>1</v>
      </c>
    </row>
    <row r="38" spans="1:10" x14ac:dyDescent="0.2">
      <c r="A38" s="1" t="s">
        <v>45</v>
      </c>
      <c r="B38" t="str">
        <f t="shared" si="7"/>
        <v>Delhi</v>
      </c>
      <c r="C38" t="str">
        <f t="shared" si="4"/>
        <v>Delhi</v>
      </c>
      <c r="D38" t="str">
        <f t="shared" si="8"/>
        <v>India</v>
      </c>
      <c r="E38" t="str">
        <f t="shared" si="9"/>
        <v>India</v>
      </c>
      <c r="F38" t="str">
        <f t="shared" si="6"/>
        <v>India</v>
      </c>
      <c r="G38">
        <f>VLOOKUP(E38,IMF_GDP_capita_PPP!A$2:AO$228, 41, FALSE)</f>
        <v>6897.7569999999996</v>
      </c>
      <c r="H38" t="str">
        <f>VLOOKUP(F38, country_iso_cross!A$3:H$252, 3, FALSE)</f>
        <v>IND</v>
      </c>
      <c r="I38" t="s">
        <v>1395</v>
      </c>
      <c r="J38">
        <v>0</v>
      </c>
    </row>
    <row r="39" spans="1:10" x14ac:dyDescent="0.2">
      <c r="A39" s="1" t="s">
        <v>53</v>
      </c>
      <c r="B39" t="str">
        <f t="shared" si="7"/>
        <v>Mumbai</v>
      </c>
      <c r="C39" t="str">
        <f t="shared" si="4"/>
        <v>Mumbai</v>
      </c>
      <c r="D39" t="str">
        <f t="shared" si="8"/>
        <v>India</v>
      </c>
      <c r="E39" t="str">
        <f t="shared" si="9"/>
        <v>India</v>
      </c>
      <c r="F39" t="str">
        <f t="shared" si="6"/>
        <v>India</v>
      </c>
      <c r="G39">
        <f>VLOOKUP(E39,IMF_GDP_capita_PPP!A$2:AO$228, 41, FALSE)</f>
        <v>6897.7569999999996</v>
      </c>
      <c r="H39" t="str">
        <f>VLOOKUP(F39, country_iso_cross!A$3:H$252, 3, FALSE)</f>
        <v>IND</v>
      </c>
      <c r="I39" t="s">
        <v>1395</v>
      </c>
      <c r="J39">
        <v>1</v>
      </c>
    </row>
    <row r="40" spans="1:10" x14ac:dyDescent="0.2">
      <c r="A40" s="1" t="s">
        <v>61</v>
      </c>
      <c r="B40" t="str">
        <f t="shared" si="7"/>
        <v>Kolkata</v>
      </c>
      <c r="C40" t="str">
        <f t="shared" si="4"/>
        <v>Kolkata</v>
      </c>
      <c r="D40" t="str">
        <f t="shared" si="8"/>
        <v>India</v>
      </c>
      <c r="E40" t="str">
        <f t="shared" si="9"/>
        <v>India</v>
      </c>
      <c r="F40" t="str">
        <f t="shared" si="6"/>
        <v>India</v>
      </c>
      <c r="G40">
        <f>VLOOKUP(E40,IMF_GDP_capita_PPP!A$2:AO$228, 41, FALSE)</f>
        <v>6897.7569999999996</v>
      </c>
      <c r="H40" t="str">
        <f>VLOOKUP(F40, country_iso_cross!A$3:H$252, 3, FALSE)</f>
        <v>IND</v>
      </c>
      <c r="I40" t="s">
        <v>1395</v>
      </c>
      <c r="J40">
        <v>0</v>
      </c>
    </row>
    <row r="41" spans="1:10" x14ac:dyDescent="0.2">
      <c r="A41" s="1" t="s">
        <v>67</v>
      </c>
      <c r="B41" t="str">
        <f t="shared" si="7"/>
        <v>Bangalore</v>
      </c>
      <c r="C41" t="str">
        <f t="shared" si="4"/>
        <v>Bangalore</v>
      </c>
      <c r="D41" t="str">
        <f t="shared" si="8"/>
        <v>India</v>
      </c>
      <c r="E41" t="str">
        <f t="shared" si="9"/>
        <v>India</v>
      </c>
      <c r="F41" t="str">
        <f t="shared" si="6"/>
        <v>India</v>
      </c>
      <c r="G41">
        <f>VLOOKUP(E41,IMF_GDP_capita_PPP!A$2:AO$228, 41, FALSE)</f>
        <v>6897.7569999999996</v>
      </c>
      <c r="H41" t="str">
        <f>VLOOKUP(F41, country_iso_cross!A$3:H$252, 3, FALSE)</f>
        <v>IND</v>
      </c>
      <c r="I41" t="s">
        <v>1395</v>
      </c>
      <c r="J41">
        <v>0</v>
      </c>
    </row>
    <row r="42" spans="1:10" x14ac:dyDescent="0.2">
      <c r="A42" s="1" t="s">
        <v>71</v>
      </c>
      <c r="B42" t="str">
        <f t="shared" si="7"/>
        <v>Chennai</v>
      </c>
      <c r="C42" t="str">
        <f t="shared" si="4"/>
        <v>Chennai</v>
      </c>
      <c r="D42" t="str">
        <f t="shared" si="8"/>
        <v>India</v>
      </c>
      <c r="E42" t="str">
        <f t="shared" si="9"/>
        <v>India</v>
      </c>
      <c r="F42" t="str">
        <f t="shared" si="6"/>
        <v>India</v>
      </c>
      <c r="G42">
        <f>VLOOKUP(E42,IMF_GDP_capita_PPP!A$2:AO$228, 41, FALSE)</f>
        <v>6897.7569999999996</v>
      </c>
      <c r="H42" t="str">
        <f>VLOOKUP(F42, country_iso_cross!A$3:H$252, 3, FALSE)</f>
        <v>IND</v>
      </c>
      <c r="I42" t="s">
        <v>1395</v>
      </c>
      <c r="J42">
        <v>0</v>
      </c>
    </row>
    <row r="43" spans="1:10" x14ac:dyDescent="0.2">
      <c r="A43" s="1" t="s">
        <v>75</v>
      </c>
      <c r="B43" t="str">
        <f t="shared" si="7"/>
        <v>Hyderabad</v>
      </c>
      <c r="C43" t="str">
        <f t="shared" si="4"/>
        <v>Hyderabad</v>
      </c>
      <c r="D43" t="str">
        <f t="shared" si="8"/>
        <v>India</v>
      </c>
      <c r="E43" t="str">
        <f t="shared" si="9"/>
        <v>India</v>
      </c>
      <c r="F43" t="str">
        <f t="shared" si="6"/>
        <v>India</v>
      </c>
      <c r="G43">
        <f>VLOOKUP(E43,IMF_GDP_capita_PPP!A$2:AO$228, 41, FALSE)</f>
        <v>6897.7569999999996</v>
      </c>
      <c r="H43" t="str">
        <f>VLOOKUP(F43, country_iso_cross!A$3:H$252, 3, FALSE)</f>
        <v>IND</v>
      </c>
      <c r="I43" t="s">
        <v>1395</v>
      </c>
      <c r="J43">
        <v>0</v>
      </c>
    </row>
    <row r="44" spans="1:10" x14ac:dyDescent="0.2">
      <c r="A44" s="1" t="s">
        <v>86</v>
      </c>
      <c r="B44" t="str">
        <f t="shared" si="7"/>
        <v>Ahmedabad</v>
      </c>
      <c r="C44" t="str">
        <f t="shared" si="4"/>
        <v>Ahmedabad</v>
      </c>
      <c r="D44" t="str">
        <f t="shared" si="8"/>
        <v>India</v>
      </c>
      <c r="E44" t="str">
        <f t="shared" si="9"/>
        <v>India</v>
      </c>
      <c r="F44" t="str">
        <f t="shared" si="6"/>
        <v>India</v>
      </c>
      <c r="G44">
        <f>VLOOKUP(E44,IMF_GDP_capita_PPP!A$2:AO$228, 41, FALSE)</f>
        <v>6897.7569999999996</v>
      </c>
      <c r="H44" t="str">
        <f>VLOOKUP(F44, country_iso_cross!A$3:H$252, 3, FALSE)</f>
        <v>IND</v>
      </c>
      <c r="I44" t="s">
        <v>1395</v>
      </c>
      <c r="J44">
        <v>0</v>
      </c>
    </row>
    <row r="45" spans="1:10" x14ac:dyDescent="0.2">
      <c r="A45" s="1" t="s">
        <v>89</v>
      </c>
      <c r="B45" t="str">
        <f t="shared" si="7"/>
        <v>Surat</v>
      </c>
      <c r="C45" t="str">
        <f t="shared" si="4"/>
        <v>Surat</v>
      </c>
      <c r="D45" t="str">
        <f t="shared" si="8"/>
        <v>India</v>
      </c>
      <c r="E45" t="str">
        <f t="shared" si="9"/>
        <v>India</v>
      </c>
      <c r="F45" t="str">
        <f t="shared" si="6"/>
        <v>India</v>
      </c>
      <c r="G45">
        <f>VLOOKUP(E45,IMF_GDP_capita_PPP!A$2:AO$228, 41, FALSE)</f>
        <v>6897.7569999999996</v>
      </c>
      <c r="H45" t="str">
        <f>VLOOKUP(F45, country_iso_cross!A$3:H$252, 3, FALSE)</f>
        <v>IND</v>
      </c>
      <c r="I45" t="s">
        <v>1395</v>
      </c>
      <c r="J45">
        <v>0</v>
      </c>
    </row>
    <row r="46" spans="1:10" x14ac:dyDescent="0.2">
      <c r="A46" s="1" t="s">
        <v>72</v>
      </c>
      <c r="B46" t="str">
        <f t="shared" si="7"/>
        <v>Jakarta</v>
      </c>
      <c r="C46" t="str">
        <f t="shared" si="4"/>
        <v>Jakarta</v>
      </c>
      <c r="D46" t="str">
        <f t="shared" si="8"/>
        <v>Indonesia</v>
      </c>
      <c r="E46" t="str">
        <f t="shared" si="9"/>
        <v>Indonesia</v>
      </c>
      <c r="F46" t="str">
        <f t="shared" si="6"/>
        <v>Indonesia</v>
      </c>
      <c r="G46">
        <f>VLOOKUP(E46,IMF_GDP_capita_PPP!A$2:AO$228, 41, FALSE)</f>
        <v>12484.361000000001</v>
      </c>
      <c r="H46" t="str">
        <f>VLOOKUP(F46, country_iso_cross!A$3:H$252, 3, FALSE)</f>
        <v>IDN</v>
      </c>
      <c r="I46" t="s">
        <v>1395</v>
      </c>
      <c r="J46">
        <v>1</v>
      </c>
    </row>
    <row r="47" spans="1:10" x14ac:dyDescent="0.2">
      <c r="A47" s="1" t="s">
        <v>80</v>
      </c>
      <c r="B47" t="str">
        <f t="shared" si="7"/>
        <v>Tehran</v>
      </c>
      <c r="C47" t="str">
        <f t="shared" si="4"/>
        <v>Tehran</v>
      </c>
      <c r="D47" t="str">
        <f t="shared" si="8"/>
        <v>Iran</v>
      </c>
      <c r="E47" t="str">
        <f t="shared" si="9"/>
        <v>Iran</v>
      </c>
      <c r="F47" t="str">
        <f t="shared" si="6"/>
        <v>Iran</v>
      </c>
      <c r="G47">
        <f>VLOOKUP(E47,IMF_GDP_capita_PPP!A$2:AO$228, 41, FALSE)</f>
        <v>15298.299000000001</v>
      </c>
      <c r="H47" t="str">
        <f>VLOOKUP(F47, country_iso_cross!A$3:H$252, 3, FALSE)</f>
        <v>IRN</v>
      </c>
      <c r="I47" t="s">
        <v>1395</v>
      </c>
      <c r="J47">
        <v>1</v>
      </c>
    </row>
    <row r="48" spans="1:10" x14ac:dyDescent="0.2">
      <c r="A48" s="1" t="s">
        <v>22</v>
      </c>
      <c r="B48" t="str">
        <f t="shared" si="7"/>
        <v>Jerusalem</v>
      </c>
      <c r="C48" t="str">
        <f t="shared" si="4"/>
        <v>Jerusalem</v>
      </c>
      <c r="D48" t="str">
        <f t="shared" si="8"/>
        <v>Israel</v>
      </c>
      <c r="E48" t="str">
        <f t="shared" si="9"/>
        <v>Israel</v>
      </c>
      <c r="F48" t="str">
        <f t="shared" si="6"/>
        <v>Israel</v>
      </c>
      <c r="G48">
        <f>VLOOKUP(E48,IMF_GDP_capita_PPP!A$2:AO$228, 41, FALSE)</f>
        <v>42985.531000000003</v>
      </c>
      <c r="H48" t="str">
        <f>VLOOKUP(F48, country_iso_cross!A$3:H$252, 3, FALSE)</f>
        <v>ISR</v>
      </c>
      <c r="I48" t="s">
        <v>1395</v>
      </c>
      <c r="J48">
        <v>1</v>
      </c>
    </row>
    <row r="49" spans="1:10" x14ac:dyDescent="0.2">
      <c r="A49" s="1" t="s">
        <v>23</v>
      </c>
      <c r="B49" t="str">
        <f t="shared" si="7"/>
        <v>Rome</v>
      </c>
      <c r="C49" t="str">
        <f t="shared" si="4"/>
        <v>Rome</v>
      </c>
      <c r="D49" t="str">
        <f t="shared" si="8"/>
        <v>Italy</v>
      </c>
      <c r="E49" t="str">
        <f t="shared" si="9"/>
        <v>Italy</v>
      </c>
      <c r="F49" t="str">
        <f t="shared" si="6"/>
        <v>Italy</v>
      </c>
      <c r="G49">
        <f>VLOOKUP(E49,IMF_GDP_capita_PPP!A$2:AO$228, 41, FALSE)</f>
        <v>44704.061000000002</v>
      </c>
      <c r="H49" t="str">
        <f>VLOOKUP(F49, country_iso_cross!A$3:H$252, 3, FALSE)</f>
        <v>ITA</v>
      </c>
      <c r="I49" t="s">
        <v>301</v>
      </c>
      <c r="J49">
        <v>1</v>
      </c>
    </row>
    <row r="50" spans="1:10" x14ac:dyDescent="0.2">
      <c r="A50" s="1" t="s">
        <v>24</v>
      </c>
      <c r="B50" t="str">
        <f t="shared" si="7"/>
        <v>Tokyo</v>
      </c>
      <c r="C50" t="str">
        <f t="shared" si="4"/>
        <v>Tokyo</v>
      </c>
      <c r="D50" t="str">
        <f t="shared" si="8"/>
        <v>Japan</v>
      </c>
      <c r="E50" t="str">
        <f t="shared" si="9"/>
        <v>Japan</v>
      </c>
      <c r="F50" t="str">
        <f t="shared" si="6"/>
        <v>Japan</v>
      </c>
      <c r="G50">
        <f>VLOOKUP(E50,IMF_GDP_capita_PPP!A$2:AO$228, 41, FALSE)</f>
        <v>43448.144</v>
      </c>
      <c r="H50" t="str">
        <f>VLOOKUP(F50, country_iso_cross!A$3:H$252, 3, FALSE)</f>
        <v>JPN</v>
      </c>
      <c r="I50" t="s">
        <v>1395</v>
      </c>
      <c r="J50">
        <v>1</v>
      </c>
    </row>
    <row r="51" spans="1:10" x14ac:dyDescent="0.2">
      <c r="A51" s="1" t="s">
        <v>54</v>
      </c>
      <c r="B51" t="str">
        <f t="shared" si="7"/>
        <v>Osaka</v>
      </c>
      <c r="C51" t="str">
        <f t="shared" si="4"/>
        <v>Osaka</v>
      </c>
      <c r="D51" t="str">
        <f t="shared" si="8"/>
        <v>Japan</v>
      </c>
      <c r="E51" t="str">
        <f t="shared" si="9"/>
        <v>Japan</v>
      </c>
      <c r="F51" t="str">
        <f t="shared" si="6"/>
        <v>Japan</v>
      </c>
      <c r="G51">
        <f>VLOOKUP(E51,IMF_GDP_capita_PPP!A$2:AO$228, 41, FALSE)</f>
        <v>43448.144</v>
      </c>
      <c r="H51" t="str">
        <f>VLOOKUP(F51, country_iso_cross!A$3:H$252, 3, FALSE)</f>
        <v>JPN</v>
      </c>
      <c r="I51" t="s">
        <v>1395</v>
      </c>
      <c r="J51">
        <v>0</v>
      </c>
    </row>
    <row r="52" spans="1:10" x14ac:dyDescent="0.2">
      <c r="A52" s="1" t="s">
        <v>77</v>
      </c>
      <c r="B52" t="str">
        <f t="shared" si="7"/>
        <v>Nagoya</v>
      </c>
      <c r="C52" t="str">
        <f t="shared" si="4"/>
        <v>Nagoya</v>
      </c>
      <c r="D52" t="str">
        <f t="shared" si="8"/>
        <v>Japan</v>
      </c>
      <c r="E52" t="str">
        <f t="shared" si="9"/>
        <v>Japan</v>
      </c>
      <c r="F52" t="str">
        <f t="shared" si="6"/>
        <v>Japan</v>
      </c>
      <c r="G52">
        <f>VLOOKUP(E52,IMF_GDP_capita_PPP!A$2:AO$228, 41, FALSE)</f>
        <v>43448.144</v>
      </c>
      <c r="H52" t="str">
        <f>VLOOKUP(F52, country_iso_cross!A$3:H$252, 3, FALSE)</f>
        <v>JPN</v>
      </c>
      <c r="I52" t="s">
        <v>1395</v>
      </c>
      <c r="J52">
        <v>0</v>
      </c>
    </row>
    <row r="53" spans="1:10" x14ac:dyDescent="0.2">
      <c r="A53" s="1" t="s">
        <v>76</v>
      </c>
      <c r="B53" t="str">
        <f t="shared" si="7"/>
        <v>Seoul</v>
      </c>
      <c r="C53" t="str">
        <f t="shared" si="4"/>
        <v>Seoul</v>
      </c>
      <c r="D53" t="str">
        <f t="shared" si="8"/>
        <v>South Korea</v>
      </c>
      <c r="E53" t="s">
        <v>25</v>
      </c>
      <c r="F53" t="str">
        <f t="shared" si="6"/>
        <v>South Korea</v>
      </c>
      <c r="G53">
        <f>VLOOKUP(E53,IMF_GDP_capita_PPP!A$2:AO$228, 41, FALSE)</f>
        <v>44619.449000000001</v>
      </c>
      <c r="H53" t="str">
        <f>VLOOKUP(F53, country_iso_cross!A$3:H$252, 3, FALSE)</f>
        <v>KOR</v>
      </c>
      <c r="I53" t="s">
        <v>1395</v>
      </c>
      <c r="J53">
        <v>1</v>
      </c>
    </row>
    <row r="54" spans="1:10" x14ac:dyDescent="0.2">
      <c r="A54" s="1" t="s">
        <v>26</v>
      </c>
      <c r="B54" t="str">
        <f t="shared" si="7"/>
        <v>Riga</v>
      </c>
      <c r="C54" t="str">
        <f t="shared" si="4"/>
        <v>Riga</v>
      </c>
      <c r="D54" t="str">
        <f t="shared" si="8"/>
        <v>Latvia</v>
      </c>
      <c r="E54" t="str">
        <f t="shared" ref="E54:E68" si="10">D54</f>
        <v>Latvia</v>
      </c>
      <c r="F54" t="str">
        <f t="shared" si="6"/>
        <v>Latvia</v>
      </c>
      <c r="G54">
        <f>VLOOKUP(E54,IMF_GDP_capita_PPP!A$2:AO$228, 41, FALSE)</f>
        <v>32266.777999999998</v>
      </c>
      <c r="H54" t="str">
        <f>VLOOKUP(F54, country_iso_cross!A$3:H$252, 3, FALSE)</f>
        <v>LVA</v>
      </c>
      <c r="I54" t="s">
        <v>301</v>
      </c>
      <c r="J54">
        <v>1</v>
      </c>
    </row>
    <row r="55" spans="1:10" x14ac:dyDescent="0.2">
      <c r="A55" s="1" t="s">
        <v>27</v>
      </c>
      <c r="B55" t="str">
        <f t="shared" si="7"/>
        <v>Vilnius</v>
      </c>
      <c r="C55" t="str">
        <f t="shared" si="4"/>
        <v>Vilnius</v>
      </c>
      <c r="D55" t="str">
        <f t="shared" si="8"/>
        <v>Lithuania</v>
      </c>
      <c r="E55" t="str">
        <f t="shared" si="10"/>
        <v>Lithuania</v>
      </c>
      <c r="F55" t="str">
        <f t="shared" si="6"/>
        <v>Lithuania</v>
      </c>
      <c r="G55">
        <f>VLOOKUP(E55,IMF_GDP_capita_PPP!A$2:AO$228, 41, FALSE)</f>
        <v>38835.71</v>
      </c>
      <c r="H55" t="str">
        <f>VLOOKUP(F55, country_iso_cross!A$3:H$252, 3, FALSE)</f>
        <v>LTU</v>
      </c>
      <c r="I55" t="s">
        <v>301</v>
      </c>
      <c r="J55">
        <v>1</v>
      </c>
    </row>
    <row r="56" spans="1:10" x14ac:dyDescent="0.2">
      <c r="A56" s="1" t="s">
        <v>28</v>
      </c>
      <c r="B56" t="str">
        <f t="shared" si="7"/>
        <v>Luxembourg City</v>
      </c>
      <c r="C56" t="str">
        <f t="shared" si="4"/>
        <v>Luxembourg City</v>
      </c>
      <c r="D56" t="str">
        <f t="shared" si="8"/>
        <v>Luxembourg</v>
      </c>
      <c r="E56" t="str">
        <f t="shared" si="10"/>
        <v>Luxembourg</v>
      </c>
      <c r="F56" t="str">
        <f t="shared" si="6"/>
        <v>Luxembourg</v>
      </c>
      <c r="G56">
        <f>VLOOKUP(E56,IMF_GDP_capita_PPP!A$2:AO$228, 41, FALSE)</f>
        <v>121140.52099999999</v>
      </c>
      <c r="H56" t="str">
        <f>VLOOKUP(F56, country_iso_cross!A$3:H$252, 3, FALSE)</f>
        <v>LUX</v>
      </c>
      <c r="I56" t="s">
        <v>301</v>
      </c>
      <c r="J56">
        <v>1</v>
      </c>
    </row>
    <row r="57" spans="1:10" x14ac:dyDescent="0.2">
      <c r="A57" s="1" t="s">
        <v>87</v>
      </c>
      <c r="B57" t="str">
        <f t="shared" si="7"/>
        <v>Kuala Lumpur</v>
      </c>
      <c r="C57" t="str">
        <f t="shared" si="4"/>
        <v>Kuala Lumpur</v>
      </c>
      <c r="D57" t="str">
        <f t="shared" si="8"/>
        <v>Malaysia</v>
      </c>
      <c r="E57" t="str">
        <f t="shared" si="10"/>
        <v>Malaysia</v>
      </c>
      <c r="F57" t="str">
        <f t="shared" si="6"/>
        <v>Malaysia</v>
      </c>
      <c r="G57">
        <f>VLOOKUP(E57,IMF_GDP_capita_PPP!A$2:AO$228, 41, FALSE)</f>
        <v>29097.34</v>
      </c>
      <c r="H57" t="str">
        <f>VLOOKUP(F57, country_iso_cross!A$3:H$252, 3, FALSE)</f>
        <v>MYS</v>
      </c>
      <c r="I57" t="s">
        <v>1395</v>
      </c>
      <c r="J57">
        <v>1</v>
      </c>
    </row>
    <row r="58" spans="1:10" x14ac:dyDescent="0.2">
      <c r="A58" s="1" t="s">
        <v>29</v>
      </c>
      <c r="B58" t="str">
        <f t="shared" si="7"/>
        <v>Mexico City</v>
      </c>
      <c r="C58" t="str">
        <f t="shared" si="4"/>
        <v>Mexico City</v>
      </c>
      <c r="D58" t="str">
        <f t="shared" si="8"/>
        <v>Mexico</v>
      </c>
      <c r="E58" t="str">
        <f t="shared" si="10"/>
        <v>Mexico</v>
      </c>
      <c r="F58" t="str">
        <f t="shared" si="6"/>
        <v>Mexico</v>
      </c>
      <c r="G58">
        <f>VLOOKUP(E58,IMF_GDP_capita_PPP!A$2:AO$228, 41, FALSE)</f>
        <v>20768.103999999999</v>
      </c>
      <c r="H58" t="str">
        <f>VLOOKUP(F58, country_iso_cross!A$3:H$252, 3, FALSE)</f>
        <v>MEX</v>
      </c>
      <c r="I58" t="s">
        <v>304</v>
      </c>
      <c r="J58">
        <v>1</v>
      </c>
    </row>
    <row r="59" spans="1:10" x14ac:dyDescent="0.2">
      <c r="A59" s="1" t="s">
        <v>30</v>
      </c>
      <c r="B59" t="str">
        <f t="shared" si="7"/>
        <v>Amsterdam</v>
      </c>
      <c r="C59" t="str">
        <f t="shared" si="4"/>
        <v>Amsterdam</v>
      </c>
      <c r="D59" t="str">
        <f t="shared" si="8"/>
        <v>Netherlands</v>
      </c>
      <c r="E59" t="str">
        <f t="shared" si="10"/>
        <v>Netherlands</v>
      </c>
      <c r="F59" t="str">
        <f t="shared" si="6"/>
        <v>Netherlands</v>
      </c>
      <c r="G59">
        <f>VLOOKUP(E59,IMF_GDP_capita_PPP!A$2:AO$228, 41, FALSE)</f>
        <v>59686.618000000002</v>
      </c>
      <c r="H59" t="str">
        <f>VLOOKUP(F59, country_iso_cross!A$3:H$252, 3, FALSE)</f>
        <v>NLD</v>
      </c>
      <c r="I59" t="s">
        <v>301</v>
      </c>
      <c r="J59">
        <v>1</v>
      </c>
    </row>
    <row r="60" spans="1:10" x14ac:dyDescent="0.2">
      <c r="A60" s="1" t="s">
        <v>31</v>
      </c>
      <c r="B60" t="str">
        <f t="shared" si="7"/>
        <v>Wellington</v>
      </c>
      <c r="C60" t="str">
        <f t="shared" si="4"/>
        <v>Wellington</v>
      </c>
      <c r="D60" t="str">
        <f t="shared" si="8"/>
        <v>New Zealand</v>
      </c>
      <c r="E60" t="str">
        <f t="shared" si="10"/>
        <v>New Zealand</v>
      </c>
      <c r="F60" t="str">
        <f t="shared" ref="F60:F78" si="11">D60</f>
        <v>New Zealand</v>
      </c>
      <c r="G60">
        <f>VLOOKUP(E60,IMF_GDP_capita_PPP!A$2:AO$228, 41, FALSE)</f>
        <v>43957.557000000001</v>
      </c>
      <c r="H60" t="str">
        <f>VLOOKUP(F60, country_iso_cross!A$3:H$252, 3, FALSE)</f>
        <v>NZL</v>
      </c>
      <c r="I60" t="s">
        <v>1396</v>
      </c>
      <c r="J60">
        <v>1</v>
      </c>
    </row>
    <row r="61" spans="1:10" x14ac:dyDescent="0.2">
      <c r="A61" s="1" t="s">
        <v>59</v>
      </c>
      <c r="B61" t="str">
        <f t="shared" si="7"/>
        <v>Lagos</v>
      </c>
      <c r="C61" t="str">
        <f t="shared" si="4"/>
        <v>Lagos</v>
      </c>
      <c r="D61" t="str">
        <f t="shared" si="8"/>
        <v>Nigeria</v>
      </c>
      <c r="E61" t="str">
        <f t="shared" si="10"/>
        <v>Nigeria</v>
      </c>
      <c r="F61" t="str">
        <f t="shared" si="11"/>
        <v>Nigeria</v>
      </c>
      <c r="G61">
        <f>VLOOKUP(E61,IMF_GDP_capita_PPP!A$2:AO$228, 41, FALSE)</f>
        <v>5353.2809999999999</v>
      </c>
      <c r="H61" t="str">
        <f>VLOOKUP(F61, country_iso_cross!A$3:H$252, 3, FALSE)</f>
        <v>NGA</v>
      </c>
      <c r="I61" t="s">
        <v>1397</v>
      </c>
      <c r="J61">
        <v>1</v>
      </c>
    </row>
    <row r="62" spans="1:10" x14ac:dyDescent="0.2">
      <c r="A62" s="1" t="s">
        <v>32</v>
      </c>
      <c r="B62" t="str">
        <f t="shared" si="7"/>
        <v>Oslo</v>
      </c>
      <c r="C62" t="str">
        <f t="shared" si="4"/>
        <v>Oslo</v>
      </c>
      <c r="D62" t="str">
        <f t="shared" si="8"/>
        <v>Norway</v>
      </c>
      <c r="E62" t="str">
        <f t="shared" si="10"/>
        <v>Norway</v>
      </c>
      <c r="F62" t="str">
        <f t="shared" si="11"/>
        <v>Norway</v>
      </c>
      <c r="G62">
        <f>VLOOKUP(E62,IMF_GDP_capita_PPP!A$2:AO$228, 41, FALSE)</f>
        <v>66641.422999999995</v>
      </c>
      <c r="H62" t="str">
        <f>VLOOKUP(F62, country_iso_cross!A$3:H$252, 3, FALSE)</f>
        <v>NOR</v>
      </c>
      <c r="I62" t="s">
        <v>301</v>
      </c>
      <c r="J62">
        <v>1</v>
      </c>
    </row>
    <row r="63" spans="1:10" x14ac:dyDescent="0.2">
      <c r="A63" s="1" t="s">
        <v>56</v>
      </c>
      <c r="B63" t="str">
        <f t="shared" si="7"/>
        <v>Karachi</v>
      </c>
      <c r="C63" t="str">
        <f t="shared" si="4"/>
        <v>Karachi</v>
      </c>
      <c r="D63" t="str">
        <f t="shared" si="8"/>
        <v>Pakistan</v>
      </c>
      <c r="E63" t="str">
        <f t="shared" si="10"/>
        <v>Pakistan</v>
      </c>
      <c r="F63" t="str">
        <f t="shared" si="11"/>
        <v>Pakistan</v>
      </c>
      <c r="G63">
        <f>VLOOKUP(E63,IMF_GDP_capita_PPP!A$2:AO$228, 41, FALSE)</f>
        <v>5642.1530000000002</v>
      </c>
      <c r="H63" t="str">
        <f>VLOOKUP(F63, country_iso_cross!A$3:H$252, 3, FALSE)</f>
        <v>PAK</v>
      </c>
      <c r="I63" t="s">
        <v>1395</v>
      </c>
      <c r="J63">
        <v>1</v>
      </c>
    </row>
    <row r="64" spans="1:10" x14ac:dyDescent="0.2">
      <c r="A64" s="1" t="s">
        <v>66</v>
      </c>
      <c r="B64" t="str">
        <f t="shared" si="7"/>
        <v>Lahore</v>
      </c>
      <c r="C64" t="str">
        <f t="shared" si="4"/>
        <v>Lahore</v>
      </c>
      <c r="D64" t="str">
        <f t="shared" si="8"/>
        <v>Pakistan</v>
      </c>
      <c r="E64" t="str">
        <f t="shared" si="10"/>
        <v>Pakistan</v>
      </c>
      <c r="F64" t="str">
        <f t="shared" si="11"/>
        <v>Pakistan</v>
      </c>
      <c r="G64">
        <f>VLOOKUP(E64,IMF_GDP_capita_PPP!A$2:AO$228, 41, FALSE)</f>
        <v>5642.1530000000002</v>
      </c>
      <c r="H64" t="str">
        <f>VLOOKUP(F64, country_iso_cross!A$3:H$252, 3, FALSE)</f>
        <v>PAK</v>
      </c>
      <c r="I64" t="s">
        <v>1395</v>
      </c>
      <c r="J64">
        <v>0</v>
      </c>
    </row>
    <row r="65" spans="1:10" x14ac:dyDescent="0.2">
      <c r="A65" s="1" t="s">
        <v>73</v>
      </c>
      <c r="B65" t="str">
        <f t="shared" si="7"/>
        <v>Lima</v>
      </c>
      <c r="C65" t="str">
        <f t="shared" si="4"/>
        <v>Lima</v>
      </c>
      <c r="D65" t="str">
        <f t="shared" si="8"/>
        <v>Peru</v>
      </c>
      <c r="E65" t="str">
        <f t="shared" si="10"/>
        <v>Peru</v>
      </c>
      <c r="F65" t="str">
        <f t="shared" si="11"/>
        <v>Peru</v>
      </c>
      <c r="G65">
        <f>VLOOKUP(E65,IMF_GDP_capita_PPP!A$2:AO$228, 41, FALSE)</f>
        <v>13432.869000000001</v>
      </c>
      <c r="H65" t="str">
        <f>VLOOKUP(F65, country_iso_cross!A$3:H$252, 3, FALSE)</f>
        <v>PER</v>
      </c>
      <c r="I65" t="s">
        <v>306</v>
      </c>
      <c r="J65">
        <v>1</v>
      </c>
    </row>
    <row r="66" spans="1:10" x14ac:dyDescent="0.2">
      <c r="A66" s="1" t="s">
        <v>62</v>
      </c>
      <c r="B66" t="str">
        <f t="shared" ref="B66:B91" si="12">LEFT(A66,FIND(",",A66)-1)</f>
        <v>Manila</v>
      </c>
      <c r="C66" t="str">
        <f t="shared" si="4"/>
        <v>Manila</v>
      </c>
      <c r="D66" t="str">
        <f t="shared" ref="D66:D91" si="13">RIGHT(A66,LEN(A66)-FIND(",",A66)-1)</f>
        <v>Philippines</v>
      </c>
      <c r="E66" t="str">
        <f t="shared" si="10"/>
        <v>Philippines</v>
      </c>
      <c r="F66" t="str">
        <f t="shared" si="11"/>
        <v>Philippines</v>
      </c>
      <c r="G66">
        <f>VLOOKUP(E66,IMF_GDP_capita_PPP!A$2:AO$228, 41, FALSE)</f>
        <v>9364.3870000000006</v>
      </c>
      <c r="H66" t="str">
        <f>VLOOKUP(F66, country_iso_cross!A$3:H$252, 3, FALSE)</f>
        <v>PHL</v>
      </c>
      <c r="I66" t="s">
        <v>1395</v>
      </c>
      <c r="J66">
        <v>1</v>
      </c>
    </row>
    <row r="67" spans="1:10" x14ac:dyDescent="0.2">
      <c r="A67" s="1" t="s">
        <v>33</v>
      </c>
      <c r="B67" t="str">
        <f t="shared" si="12"/>
        <v>Warsaw</v>
      </c>
      <c r="C67" t="str">
        <f t="shared" ref="C67:C91" si="14">B67</f>
        <v>Warsaw</v>
      </c>
      <c r="D67" t="str">
        <f t="shared" si="13"/>
        <v>Poland</v>
      </c>
      <c r="E67" t="str">
        <f t="shared" si="10"/>
        <v>Poland</v>
      </c>
      <c r="F67" t="str">
        <f t="shared" si="11"/>
        <v>Poland</v>
      </c>
      <c r="G67">
        <f>VLOOKUP(E67,IMF_GDP_capita_PPP!A$2:AO$228, 41, FALSE)</f>
        <v>34669.21</v>
      </c>
      <c r="H67" t="str">
        <f>VLOOKUP(F67, country_iso_cross!A$3:H$252, 3, FALSE)</f>
        <v>POL</v>
      </c>
      <c r="I67" t="s">
        <v>301</v>
      </c>
      <c r="J67">
        <v>1</v>
      </c>
    </row>
    <row r="68" spans="1:10" x14ac:dyDescent="0.2">
      <c r="A68" s="1" t="s">
        <v>34</v>
      </c>
      <c r="B68" t="str">
        <f t="shared" si="12"/>
        <v>Lisbon</v>
      </c>
      <c r="C68" t="str">
        <f t="shared" si="14"/>
        <v>Lisbon</v>
      </c>
      <c r="D68" t="str">
        <f t="shared" si="13"/>
        <v>Portugal</v>
      </c>
      <c r="E68" t="str">
        <f t="shared" si="10"/>
        <v>Portugal</v>
      </c>
      <c r="F68" t="str">
        <f t="shared" si="11"/>
        <v>Portugal</v>
      </c>
      <c r="G68">
        <f>VLOOKUP(E68,IMF_GDP_capita_PPP!A$2:AO$228, 41, FALSE)</f>
        <v>36473.116999999998</v>
      </c>
      <c r="H68" t="str">
        <f>VLOOKUP(F68, country_iso_cross!A$3:H$252, 3, FALSE)</f>
        <v>PRT</v>
      </c>
      <c r="I68" t="s">
        <v>301</v>
      </c>
      <c r="J68">
        <v>1</v>
      </c>
    </row>
    <row r="69" spans="1:10" x14ac:dyDescent="0.2">
      <c r="A69" s="1" t="s">
        <v>69</v>
      </c>
      <c r="B69" t="str">
        <f t="shared" si="12"/>
        <v>Moscow</v>
      </c>
      <c r="C69" t="str">
        <f t="shared" si="14"/>
        <v>Moscow</v>
      </c>
      <c r="D69" t="str">
        <f t="shared" si="13"/>
        <v>Russia</v>
      </c>
      <c r="E69" s="2" t="s">
        <v>70</v>
      </c>
      <c r="F69" t="str">
        <f t="shared" si="11"/>
        <v>Russia</v>
      </c>
      <c r="G69">
        <f>VLOOKUP(E69,IMF_GDP_capita_PPP!A$2:AO$228, 41, FALSE)</f>
        <v>28500.616000000002</v>
      </c>
      <c r="H69" t="str">
        <f>VLOOKUP(F69, country_iso_cross!A$3:H$252, 3, FALSE)</f>
        <v>RUS</v>
      </c>
      <c r="I69" t="s">
        <v>1395</v>
      </c>
      <c r="J69">
        <v>1</v>
      </c>
    </row>
    <row r="70" spans="1:10" x14ac:dyDescent="0.2">
      <c r="A70" s="1" t="s">
        <v>93</v>
      </c>
      <c r="B70" t="str">
        <f t="shared" si="12"/>
        <v>Riyadh</v>
      </c>
      <c r="C70" t="str">
        <f t="shared" si="14"/>
        <v>Riyadh</v>
      </c>
      <c r="D70" t="str">
        <f t="shared" si="13"/>
        <v>Saudi Arabia</v>
      </c>
      <c r="E70" t="str">
        <f>D70</f>
        <v>Saudi Arabia</v>
      </c>
      <c r="F70" t="str">
        <f t="shared" si="11"/>
        <v>Saudi Arabia</v>
      </c>
      <c r="G70">
        <f>VLOOKUP(E70,IMF_GDP_capita_PPP!A$2:AO$228, 41, FALSE)</f>
        <v>51324.038</v>
      </c>
      <c r="H70" t="str">
        <f>VLOOKUP(F70, country_iso_cross!A$3:H$252, 3, FALSE)</f>
        <v>SAU</v>
      </c>
      <c r="I70" t="s">
        <v>1395</v>
      </c>
      <c r="J70">
        <v>1</v>
      </c>
    </row>
    <row r="71" spans="1:10" x14ac:dyDescent="0.2">
      <c r="A71" s="1" t="s">
        <v>35</v>
      </c>
      <c r="B71" t="str">
        <f t="shared" si="12"/>
        <v>Bratislava</v>
      </c>
      <c r="C71" t="str">
        <f t="shared" si="14"/>
        <v>Bratislava</v>
      </c>
      <c r="D71" t="str">
        <f t="shared" si="13"/>
        <v>Slovakia</v>
      </c>
      <c r="E71" s="2" t="s">
        <v>36</v>
      </c>
      <c r="F71" t="str">
        <f t="shared" si="11"/>
        <v>Slovakia</v>
      </c>
      <c r="G71">
        <f>VLOOKUP(E71,IMF_GDP_capita_PPP!A$2:AO$228, 41, FALSE)</f>
        <v>34351.036</v>
      </c>
      <c r="H71" t="str">
        <f>VLOOKUP(F71, country_iso_cross!A$3:H$252, 3, FALSE)</f>
        <v>SVK</v>
      </c>
      <c r="I71" t="s">
        <v>301</v>
      </c>
      <c r="J71">
        <v>1</v>
      </c>
    </row>
    <row r="72" spans="1:10" x14ac:dyDescent="0.2">
      <c r="A72" s="1" t="s">
        <v>37</v>
      </c>
      <c r="B72" t="str">
        <f t="shared" si="12"/>
        <v>Ljubljana</v>
      </c>
      <c r="C72" t="str">
        <f t="shared" si="14"/>
        <v>Ljubljana</v>
      </c>
      <c r="D72" t="str">
        <f t="shared" si="13"/>
        <v>Slovenia</v>
      </c>
      <c r="E72" t="str">
        <f>D72</f>
        <v>Slovenia</v>
      </c>
      <c r="F72" t="str">
        <f t="shared" si="11"/>
        <v>Slovenia</v>
      </c>
      <c r="G72">
        <f>VLOOKUP(E72,IMF_GDP_capita_PPP!A$2:AO$228, 41, FALSE)</f>
        <v>41019.237000000001</v>
      </c>
      <c r="H72" t="str">
        <f>VLOOKUP(F72, country_iso_cross!A$3:H$252, 3, FALSE)</f>
        <v>SVN</v>
      </c>
      <c r="I72" t="s">
        <v>301</v>
      </c>
      <c r="J72">
        <v>1</v>
      </c>
    </row>
    <row r="73" spans="1:10" x14ac:dyDescent="0.2">
      <c r="A73" s="1" t="s">
        <v>38</v>
      </c>
      <c r="B73" t="str">
        <f t="shared" si="12"/>
        <v>Madrid</v>
      </c>
      <c r="C73" t="str">
        <f t="shared" si="14"/>
        <v>Madrid</v>
      </c>
      <c r="D73" t="str">
        <f t="shared" si="13"/>
        <v>Spain</v>
      </c>
      <c r="E73" t="str">
        <f>D73</f>
        <v>Spain</v>
      </c>
      <c r="F73" t="str">
        <f t="shared" si="11"/>
        <v>Spain</v>
      </c>
      <c r="G73">
        <f>VLOOKUP(E73,IMF_GDP_capita_PPP!A$2:AO$228, 41, FALSE)</f>
        <v>42587.262999999999</v>
      </c>
      <c r="H73" t="str">
        <f>VLOOKUP(F73, country_iso_cross!A$3:H$252, 3, FALSE)</f>
        <v>ESP</v>
      </c>
      <c r="I73" t="s">
        <v>301</v>
      </c>
      <c r="J73">
        <v>1</v>
      </c>
    </row>
    <row r="74" spans="1:10" x14ac:dyDescent="0.2">
      <c r="A74" s="1" t="s">
        <v>39</v>
      </c>
      <c r="B74" t="str">
        <f t="shared" si="12"/>
        <v>Stockholm</v>
      </c>
      <c r="C74" t="str">
        <f t="shared" si="14"/>
        <v>Stockholm</v>
      </c>
      <c r="D74" t="str">
        <f t="shared" si="13"/>
        <v>Sweden</v>
      </c>
      <c r="E74" t="str">
        <f>D74</f>
        <v>Sweden</v>
      </c>
      <c r="F74" t="str">
        <f t="shared" si="11"/>
        <v>Sweden</v>
      </c>
      <c r="G74">
        <f>VLOOKUP(E74,IMF_GDP_capita_PPP!A$2:AO$228, 41, FALSE)</f>
        <v>55667.103999999999</v>
      </c>
      <c r="H74" t="str">
        <f>VLOOKUP(F74, country_iso_cross!A$3:H$252, 3, FALSE)</f>
        <v>SWE</v>
      </c>
      <c r="I74" t="s">
        <v>301</v>
      </c>
      <c r="J74">
        <v>1</v>
      </c>
    </row>
    <row r="75" spans="1:10" x14ac:dyDescent="0.2">
      <c r="A75" s="1" t="s">
        <v>40</v>
      </c>
      <c r="B75" t="str">
        <f t="shared" si="12"/>
        <v>Bern</v>
      </c>
      <c r="C75" t="str">
        <f t="shared" si="14"/>
        <v>Bern</v>
      </c>
      <c r="D75" t="str">
        <f t="shared" si="13"/>
        <v>Switzerland</v>
      </c>
      <c r="E75" t="str">
        <f>D75</f>
        <v>Switzerland</v>
      </c>
      <c r="F75" t="str">
        <f t="shared" si="11"/>
        <v>Switzerland</v>
      </c>
      <c r="G75">
        <f>VLOOKUP(E75,IMF_GDP_capita_PPP!A$2:AO$228, 41, FALSE)</f>
        <v>73656.335999999996</v>
      </c>
      <c r="H75" t="str">
        <f>VLOOKUP(F75, country_iso_cross!A$3:H$252, 3, FALSE)</f>
        <v>CHE</v>
      </c>
      <c r="I75" t="s">
        <v>301</v>
      </c>
      <c r="J75">
        <v>1</v>
      </c>
    </row>
    <row r="76" spans="1:10" x14ac:dyDescent="0.2">
      <c r="A76" s="1" t="s">
        <v>74</v>
      </c>
      <c r="B76" t="str">
        <f t="shared" si="12"/>
        <v>Bangkok</v>
      </c>
      <c r="C76" t="str">
        <f t="shared" si="14"/>
        <v>Bangkok</v>
      </c>
      <c r="D76" t="str">
        <f t="shared" si="13"/>
        <v>Thailand</v>
      </c>
      <c r="E76" t="str">
        <f>D76</f>
        <v>Thailand</v>
      </c>
      <c r="F76" t="str">
        <f t="shared" si="11"/>
        <v>Thailand</v>
      </c>
      <c r="G76">
        <f>VLOOKUP(E76,IMF_GDP_capita_PPP!A$2:AO$228, 41, FALSE)</f>
        <v>19213.635999999999</v>
      </c>
      <c r="H76" t="str">
        <f>VLOOKUP(F76, country_iso_cross!A$3:H$252, 3, FALSE)</f>
        <v>THA</v>
      </c>
      <c r="I76" t="s">
        <v>1395</v>
      </c>
      <c r="J76">
        <v>1</v>
      </c>
    </row>
    <row r="77" spans="1:10" x14ac:dyDescent="0.2">
      <c r="A77" s="1" t="s">
        <v>41</v>
      </c>
      <c r="B77" t="str">
        <f t="shared" si="12"/>
        <v>Istanbul</v>
      </c>
      <c r="C77" t="str">
        <f t="shared" si="14"/>
        <v>Istanbul</v>
      </c>
      <c r="D77" t="str">
        <f t="shared" si="13"/>
        <v>Turkey</v>
      </c>
      <c r="E77" s="4" t="s">
        <v>42</v>
      </c>
      <c r="F77" t="str">
        <f t="shared" si="11"/>
        <v>Turkey</v>
      </c>
      <c r="G77">
        <f>VLOOKUP(E77,IMF_GDP_capita_PPP!A$2:AO$228, 41, FALSE)</f>
        <v>29693.792000000001</v>
      </c>
      <c r="H77" t="str">
        <f>VLOOKUP(F77, country_iso_cross!A$3:H$252, 3, FALSE)</f>
        <v>TUR</v>
      </c>
      <c r="I77" t="s">
        <v>301</v>
      </c>
      <c r="J77">
        <v>1</v>
      </c>
    </row>
    <row r="78" spans="1:10" x14ac:dyDescent="0.2">
      <c r="A78" s="1" t="s">
        <v>43</v>
      </c>
      <c r="B78" t="str">
        <f t="shared" si="12"/>
        <v>London</v>
      </c>
      <c r="C78" t="str">
        <f t="shared" si="14"/>
        <v>London</v>
      </c>
      <c r="D78" t="str">
        <f t="shared" si="13"/>
        <v>United Kingdom</v>
      </c>
      <c r="E78" t="str">
        <f t="shared" ref="E78:E91" si="15">D78</f>
        <v>United Kingdom</v>
      </c>
      <c r="F78" t="str">
        <f t="shared" si="11"/>
        <v>United Kingdom</v>
      </c>
      <c r="G78">
        <f>VLOOKUP(E78,IMF_GDP_capita_PPP!A$2:AO$228, 41, FALSE)</f>
        <v>49291.813999999998</v>
      </c>
      <c r="H78" t="str">
        <f>VLOOKUP(F78, country_iso_cross!A$3:H$252, 3, FALSE)</f>
        <v>GBR</v>
      </c>
      <c r="I78" t="s">
        <v>301</v>
      </c>
      <c r="J78">
        <v>1</v>
      </c>
    </row>
    <row r="79" spans="1:10" x14ac:dyDescent="0.2">
      <c r="A79" s="1" t="s">
        <v>44</v>
      </c>
      <c r="B79" t="str">
        <f t="shared" si="12"/>
        <v>Washington DC</v>
      </c>
      <c r="C79" t="str">
        <f t="shared" si="14"/>
        <v>Washington DC</v>
      </c>
      <c r="D79" t="str">
        <f t="shared" si="13"/>
        <v>United States</v>
      </c>
      <c r="E79" t="str">
        <f t="shared" si="15"/>
        <v>United States</v>
      </c>
      <c r="F79" s="3" t="s">
        <v>1335</v>
      </c>
      <c r="G79">
        <f>VLOOKUP(E79,IMF_GDP_capita_PPP!A$2:AO$228, 41, FALSE)</f>
        <v>65077.294999999998</v>
      </c>
      <c r="H79" t="str">
        <f>VLOOKUP(F79, country_iso_cross!A$3:H$252, 3, FALSE)</f>
        <v>USA</v>
      </c>
      <c r="I79" t="s">
        <v>283</v>
      </c>
      <c r="J79">
        <v>1</v>
      </c>
    </row>
    <row r="80" spans="1:10" x14ac:dyDescent="0.2">
      <c r="A80" s="1" t="s">
        <v>83</v>
      </c>
      <c r="B80" t="str">
        <f t="shared" si="12"/>
        <v>New York City</v>
      </c>
      <c r="C80" s="3" t="s">
        <v>1399</v>
      </c>
      <c r="D80" t="str">
        <f t="shared" si="13"/>
        <v>United States</v>
      </c>
      <c r="E80" t="str">
        <f t="shared" si="15"/>
        <v>United States</v>
      </c>
      <c r="F80" s="3" t="s">
        <v>1335</v>
      </c>
      <c r="G80">
        <f>VLOOKUP(E80,IMF_GDP_capita_PPP!A$2:AO$228, 41, FALSE)</f>
        <v>65077.294999999998</v>
      </c>
      <c r="H80" t="str">
        <f>VLOOKUP(F80, country_iso_cross!A$3:H$252, 3, FALSE)</f>
        <v>USA</v>
      </c>
      <c r="I80" t="s">
        <v>283</v>
      </c>
      <c r="J80">
        <v>0</v>
      </c>
    </row>
    <row r="81" spans="1:10" x14ac:dyDescent="0.2">
      <c r="A81" s="1" t="s">
        <v>94</v>
      </c>
      <c r="B81" t="str">
        <f t="shared" si="12"/>
        <v>Los Angeles</v>
      </c>
      <c r="C81" t="str">
        <f t="shared" si="14"/>
        <v>Los Angeles</v>
      </c>
      <c r="D81" t="str">
        <f t="shared" si="13"/>
        <v>United States</v>
      </c>
      <c r="E81" t="str">
        <f t="shared" si="15"/>
        <v>United States</v>
      </c>
      <c r="F81" s="3" t="s">
        <v>1335</v>
      </c>
      <c r="G81">
        <f>VLOOKUP(E81,IMF_GDP_capita_PPP!A$2:AO$228, 41, FALSE)</f>
        <v>65077.294999999998</v>
      </c>
      <c r="H81" t="str">
        <f>VLOOKUP(F81, country_iso_cross!A$3:H$252, 3, FALSE)</f>
        <v>USA</v>
      </c>
      <c r="I81" t="s">
        <v>283</v>
      </c>
      <c r="J81">
        <v>0</v>
      </c>
    </row>
    <row r="82" spans="1:10" x14ac:dyDescent="0.2">
      <c r="A82" s="1" t="s">
        <v>95</v>
      </c>
      <c r="B82" t="str">
        <f t="shared" si="12"/>
        <v>Chicago</v>
      </c>
      <c r="C82" t="str">
        <f t="shared" si="14"/>
        <v>Chicago</v>
      </c>
      <c r="D82" t="str">
        <f t="shared" si="13"/>
        <v>United States</v>
      </c>
      <c r="E82" t="str">
        <f t="shared" si="15"/>
        <v>United States</v>
      </c>
      <c r="F82" s="3" t="s">
        <v>1335</v>
      </c>
      <c r="G82">
        <f>VLOOKUP(E82,IMF_GDP_capita_PPP!A$2:AO$228, 41, FALSE)</f>
        <v>65077.294999999998</v>
      </c>
      <c r="H82" t="str">
        <f>VLOOKUP(F82, country_iso_cross!A$3:H$252, 3, FALSE)</f>
        <v>USA</v>
      </c>
      <c r="I82" t="s">
        <v>283</v>
      </c>
      <c r="J82">
        <v>0</v>
      </c>
    </row>
    <row r="83" spans="1:10" x14ac:dyDescent="0.2">
      <c r="A83" s="1" t="s">
        <v>96</v>
      </c>
      <c r="B83" t="str">
        <f t="shared" si="12"/>
        <v>Dallas</v>
      </c>
      <c r="C83" t="str">
        <f t="shared" si="14"/>
        <v>Dallas</v>
      </c>
      <c r="D83" t="str">
        <f t="shared" si="13"/>
        <v>United States</v>
      </c>
      <c r="E83" t="str">
        <f t="shared" si="15"/>
        <v>United States</v>
      </c>
      <c r="F83" s="3" t="s">
        <v>1335</v>
      </c>
      <c r="G83">
        <f>VLOOKUP(E83,IMF_GDP_capita_PPP!A$2:AO$228, 41, FALSE)</f>
        <v>65077.294999999998</v>
      </c>
      <c r="H83" t="str">
        <f>VLOOKUP(F83, country_iso_cross!A$3:H$252, 3, FALSE)</f>
        <v>USA</v>
      </c>
      <c r="I83" t="s">
        <v>283</v>
      </c>
      <c r="J83">
        <v>0</v>
      </c>
    </row>
    <row r="84" spans="1:10" x14ac:dyDescent="0.2">
      <c r="A84" s="1" t="s">
        <v>97</v>
      </c>
      <c r="B84" t="str">
        <f t="shared" si="12"/>
        <v>Houston</v>
      </c>
      <c r="C84" t="str">
        <f t="shared" si="14"/>
        <v>Houston</v>
      </c>
      <c r="D84" t="str">
        <f t="shared" si="13"/>
        <v>United States</v>
      </c>
      <c r="E84" t="str">
        <f t="shared" si="15"/>
        <v>United States</v>
      </c>
      <c r="F84" s="3" t="s">
        <v>1335</v>
      </c>
      <c r="G84">
        <f>VLOOKUP(E84,IMF_GDP_capita_PPP!A$2:AO$228, 41, FALSE)</f>
        <v>65077.294999999998</v>
      </c>
      <c r="H84" t="str">
        <f>VLOOKUP(F84, country_iso_cross!A$3:H$252, 3, FALSE)</f>
        <v>USA</v>
      </c>
      <c r="I84" t="s">
        <v>283</v>
      </c>
      <c r="J84">
        <v>0</v>
      </c>
    </row>
    <row r="85" spans="1:10" x14ac:dyDescent="0.2">
      <c r="A85" s="1" t="s">
        <v>98</v>
      </c>
      <c r="B85" t="str">
        <f t="shared" si="12"/>
        <v>Miami</v>
      </c>
      <c r="C85" t="str">
        <f t="shared" si="14"/>
        <v>Miami</v>
      </c>
      <c r="D85" t="str">
        <f t="shared" si="13"/>
        <v>United States</v>
      </c>
      <c r="E85" t="str">
        <f t="shared" si="15"/>
        <v>United States</v>
      </c>
      <c r="F85" s="3" t="s">
        <v>1335</v>
      </c>
      <c r="G85">
        <f>VLOOKUP(E85,IMF_GDP_capita_PPP!A$2:AO$228, 41, FALSE)</f>
        <v>65077.294999999998</v>
      </c>
      <c r="H85" t="str">
        <f>VLOOKUP(F85, country_iso_cross!A$3:H$252, 3, FALSE)</f>
        <v>USA</v>
      </c>
      <c r="I85" t="s">
        <v>283</v>
      </c>
      <c r="J85">
        <v>0</v>
      </c>
    </row>
    <row r="86" spans="1:10" x14ac:dyDescent="0.2">
      <c r="A86" s="1" t="s">
        <v>99</v>
      </c>
      <c r="B86" t="str">
        <f t="shared" si="12"/>
        <v>Philadelphia</v>
      </c>
      <c r="C86" t="str">
        <f t="shared" si="14"/>
        <v>Philadelphia</v>
      </c>
      <c r="D86" t="str">
        <f t="shared" si="13"/>
        <v>United States</v>
      </c>
      <c r="E86" t="str">
        <f t="shared" si="15"/>
        <v>United States</v>
      </c>
      <c r="F86" s="3" t="s">
        <v>1335</v>
      </c>
      <c r="G86">
        <f>VLOOKUP(E86,IMF_GDP_capita_PPP!A$2:AO$228, 41, FALSE)</f>
        <v>65077.294999999998</v>
      </c>
      <c r="H86" t="str">
        <f>VLOOKUP(F86, country_iso_cross!A$3:H$252, 3, FALSE)</f>
        <v>USA</v>
      </c>
      <c r="I86" t="s">
        <v>283</v>
      </c>
      <c r="J86">
        <v>0</v>
      </c>
    </row>
    <row r="87" spans="1:10" x14ac:dyDescent="0.2">
      <c r="A87" s="1" t="s">
        <v>100</v>
      </c>
      <c r="B87" t="str">
        <f t="shared" si="12"/>
        <v>Atlanta</v>
      </c>
      <c r="C87" t="str">
        <f t="shared" si="14"/>
        <v>Atlanta</v>
      </c>
      <c r="D87" t="str">
        <f t="shared" si="13"/>
        <v>United States</v>
      </c>
      <c r="E87" t="str">
        <f t="shared" si="15"/>
        <v>United States</v>
      </c>
      <c r="F87" s="3" t="s">
        <v>1335</v>
      </c>
      <c r="G87">
        <f>VLOOKUP(E87,IMF_GDP_capita_PPP!A$2:AO$228, 41, FALSE)</f>
        <v>65077.294999999998</v>
      </c>
      <c r="H87" t="str">
        <f>VLOOKUP(F87, country_iso_cross!A$3:H$252, 3, FALSE)</f>
        <v>USA</v>
      </c>
      <c r="I87" t="s">
        <v>283</v>
      </c>
      <c r="J87">
        <v>0</v>
      </c>
    </row>
    <row r="88" spans="1:10" x14ac:dyDescent="0.2">
      <c r="A88" s="1" t="s">
        <v>101</v>
      </c>
      <c r="B88" t="str">
        <f t="shared" si="12"/>
        <v>Boston</v>
      </c>
      <c r="C88" t="str">
        <f t="shared" si="14"/>
        <v>Boston</v>
      </c>
      <c r="D88" t="str">
        <f t="shared" si="13"/>
        <v>United States</v>
      </c>
      <c r="E88" t="str">
        <f t="shared" si="15"/>
        <v>United States</v>
      </c>
      <c r="F88" s="3" t="s">
        <v>1335</v>
      </c>
      <c r="G88">
        <f>VLOOKUP(E88,IMF_GDP_capita_PPP!A$2:AO$228, 41, FALSE)</f>
        <v>65077.294999999998</v>
      </c>
      <c r="H88" t="str">
        <f>VLOOKUP(F88, country_iso_cross!A$3:H$252, 3, FALSE)</f>
        <v>USA</v>
      </c>
      <c r="I88" t="s">
        <v>283</v>
      </c>
      <c r="J88">
        <v>0</v>
      </c>
    </row>
    <row r="89" spans="1:10" x14ac:dyDescent="0.2">
      <c r="A89" s="1" t="s">
        <v>102</v>
      </c>
      <c r="B89" t="str">
        <f t="shared" si="12"/>
        <v>San Francisco</v>
      </c>
      <c r="C89" t="str">
        <f t="shared" si="14"/>
        <v>San Francisco</v>
      </c>
      <c r="D89" t="str">
        <f t="shared" si="13"/>
        <v>United States</v>
      </c>
      <c r="E89" t="str">
        <f t="shared" si="15"/>
        <v>United States</v>
      </c>
      <c r="F89" s="3" t="s">
        <v>1335</v>
      </c>
      <c r="G89">
        <f>VLOOKUP(E89,IMF_GDP_capita_PPP!A$2:AO$228, 41, FALSE)</f>
        <v>65077.294999999998</v>
      </c>
      <c r="H89" t="str">
        <f>VLOOKUP(F89, country_iso_cross!A$3:H$252, 3, FALSE)</f>
        <v>USA</v>
      </c>
      <c r="I89" t="s">
        <v>283</v>
      </c>
      <c r="J89">
        <v>0</v>
      </c>
    </row>
    <row r="90" spans="1:10" x14ac:dyDescent="0.2">
      <c r="A90" s="1" t="s">
        <v>103</v>
      </c>
      <c r="B90" t="str">
        <f t="shared" si="12"/>
        <v>Phoenix</v>
      </c>
      <c r="C90" t="str">
        <f t="shared" si="14"/>
        <v>Phoenix</v>
      </c>
      <c r="D90" t="str">
        <f t="shared" si="13"/>
        <v>United States</v>
      </c>
      <c r="E90" t="str">
        <f t="shared" si="15"/>
        <v>United States</v>
      </c>
      <c r="F90" s="3" t="s">
        <v>1335</v>
      </c>
      <c r="G90">
        <f>VLOOKUP(E90,IMF_GDP_capita_PPP!A$2:AO$228, 41, FALSE)</f>
        <v>65077.294999999998</v>
      </c>
      <c r="H90" t="str">
        <f>VLOOKUP(F90, country_iso_cross!A$3:H$252, 3, FALSE)</f>
        <v>USA</v>
      </c>
      <c r="I90" t="s">
        <v>283</v>
      </c>
      <c r="J90">
        <v>0</v>
      </c>
    </row>
    <row r="91" spans="1:10" x14ac:dyDescent="0.2">
      <c r="A91" s="1" t="s">
        <v>81</v>
      </c>
      <c r="B91" t="str">
        <f t="shared" si="12"/>
        <v>Ho Chi Minh City</v>
      </c>
      <c r="C91" t="str">
        <f t="shared" si="14"/>
        <v>Ho Chi Minh City</v>
      </c>
      <c r="D91" t="str">
        <f t="shared" si="13"/>
        <v>Vietnam</v>
      </c>
      <c r="E91" t="str">
        <f t="shared" si="15"/>
        <v>Vietnam</v>
      </c>
      <c r="F91" t="str">
        <f>D91</f>
        <v>Vietnam</v>
      </c>
      <c r="G91">
        <f>VLOOKUP(E91,IMF_GDP_capita_PPP!A$2:AO$228, 41, FALSE)</f>
        <v>10608.442999999999</v>
      </c>
      <c r="H91" t="str">
        <f>VLOOKUP(F91, country_iso_cross!A$3:H$252, 3, FALSE)</f>
        <v>VNM</v>
      </c>
      <c r="I91" t="s">
        <v>1395</v>
      </c>
      <c r="J91">
        <v>1</v>
      </c>
    </row>
    <row r="92" spans="1:10" x14ac:dyDescent="0.2">
      <c r="A92" s="1"/>
    </row>
    <row r="93" spans="1:10" x14ac:dyDescent="0.2">
      <c r="A93" s="1"/>
    </row>
    <row r="94" spans="1:10" x14ac:dyDescent="0.2">
      <c r="A94" s="1"/>
    </row>
    <row r="95" spans="1:10" x14ac:dyDescent="0.2">
      <c r="A95" s="1"/>
    </row>
    <row r="96" spans="1:10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</sheetData>
  <autoFilter ref="A1:I91" xr:uid="{76FB1DED-AEAB-CA40-A9C9-AF49DA780079}">
    <sortState xmlns:xlrd2="http://schemas.microsoft.com/office/spreadsheetml/2017/richdata2" ref="A2:I91">
      <sortCondition ref="E1:E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6AD-A765-FD43-9D53-5CA4664EEC99}">
  <dimension ref="A1:G260"/>
  <sheetViews>
    <sheetView workbookViewId="0">
      <selection activeCell="D26" sqref="D26"/>
    </sheetView>
  </sheetViews>
  <sheetFormatPr baseColWidth="10" defaultRowHeight="16" x14ac:dyDescent="0.2"/>
  <cols>
    <col min="1" max="1" width="14.1640625" customWidth="1"/>
    <col min="3" max="4" width="24.83203125" customWidth="1"/>
  </cols>
  <sheetData>
    <row r="1" spans="1:7" x14ac:dyDescent="0.2">
      <c r="A1" t="s">
        <v>0</v>
      </c>
      <c r="B1" t="s">
        <v>1656</v>
      </c>
      <c r="C1" t="s">
        <v>1</v>
      </c>
      <c r="D1" t="s">
        <v>324</v>
      </c>
      <c r="E1" t="s">
        <v>5</v>
      </c>
      <c r="F1" t="s">
        <v>1398</v>
      </c>
      <c r="G1" t="s">
        <v>1394</v>
      </c>
    </row>
    <row r="2" spans="1:7" x14ac:dyDescent="0.2">
      <c r="A2" t="s">
        <v>1591</v>
      </c>
      <c r="B2" t="s">
        <v>393</v>
      </c>
      <c r="C2" t="str">
        <f>VLOOKUP(B2, country_iso_cross!C$3:I$252, 7, FALSE)</f>
        <v>Australia</v>
      </c>
      <c r="D2" t="str">
        <f t="shared" ref="D2:D29" si="0">IF(C2="United States of America", "United States", C2)</f>
        <v>Australia</v>
      </c>
      <c r="E2">
        <f>VLOOKUP(D2,IMF_GDP_capita_PPP!A$2:AO$228, 41, FALSE)</f>
        <v>52613.85</v>
      </c>
      <c r="F2">
        <v>1</v>
      </c>
      <c r="G2" t="s">
        <v>1395</v>
      </c>
    </row>
    <row r="3" spans="1:7" x14ac:dyDescent="0.2">
      <c r="A3" t="s">
        <v>1507</v>
      </c>
      <c r="B3" t="s">
        <v>393</v>
      </c>
      <c r="C3" t="str">
        <f>VLOOKUP(B3, country_iso_cross!C$3:I$252, 7, FALSE)</f>
        <v>Australia</v>
      </c>
      <c r="D3" t="str">
        <f t="shared" si="0"/>
        <v>Australia</v>
      </c>
      <c r="E3">
        <f>VLOOKUP(D3,IMF_GDP_capita_PPP!A$2:AO$228, 41, FALSE)</f>
        <v>52613.85</v>
      </c>
      <c r="F3">
        <v>0</v>
      </c>
      <c r="G3" t="s">
        <v>1395</v>
      </c>
    </row>
    <row r="4" spans="1:7" x14ac:dyDescent="0.2">
      <c r="A4" t="s">
        <v>1431</v>
      </c>
      <c r="B4" t="s">
        <v>393</v>
      </c>
      <c r="C4" t="str">
        <f>VLOOKUP(B4, country_iso_cross!C$3:I$252, 7, FALSE)</f>
        <v>Australia</v>
      </c>
      <c r="D4" t="str">
        <f t="shared" si="0"/>
        <v>Australia</v>
      </c>
      <c r="E4">
        <f>VLOOKUP(D4,IMF_GDP_capita_PPP!A$2:AO$228, 41, FALSE)</f>
        <v>52613.85</v>
      </c>
      <c r="G4" t="s">
        <v>1652</v>
      </c>
    </row>
    <row r="5" spans="1:7" x14ac:dyDescent="0.2">
      <c r="A5" t="s">
        <v>1555</v>
      </c>
      <c r="B5" t="s">
        <v>396</v>
      </c>
      <c r="C5" t="str">
        <f>VLOOKUP(B5, country_iso_cross!C$3:I$252, 7, FALSE)</f>
        <v>Austria</v>
      </c>
      <c r="D5" t="str">
        <f t="shared" si="0"/>
        <v>Austria</v>
      </c>
      <c r="E5">
        <f>VLOOKUP(D5,IMF_GDP_capita_PPP!A$2:AO$228, 41, FALSE)</f>
        <v>58662.928</v>
      </c>
      <c r="G5" t="s">
        <v>1652</v>
      </c>
    </row>
    <row r="6" spans="1:7" x14ac:dyDescent="0.2">
      <c r="A6" t="s">
        <v>1410</v>
      </c>
      <c r="B6" t="s">
        <v>396</v>
      </c>
      <c r="C6" t="str">
        <f>VLOOKUP(B6, country_iso_cross!C$3:I$252, 7, FALSE)</f>
        <v>Austria</v>
      </c>
      <c r="D6" t="str">
        <f t="shared" si="0"/>
        <v>Austria</v>
      </c>
      <c r="E6">
        <f>VLOOKUP(D6,IMF_GDP_capita_PPP!A$2:AO$228, 41, FALSE)</f>
        <v>58662.928</v>
      </c>
      <c r="F6">
        <v>1</v>
      </c>
      <c r="G6" t="s">
        <v>1652</v>
      </c>
    </row>
    <row r="7" spans="1:7" x14ac:dyDescent="0.2">
      <c r="A7" t="s">
        <v>1406</v>
      </c>
      <c r="B7" t="s">
        <v>396</v>
      </c>
      <c r="C7" t="str">
        <f>VLOOKUP(B7, country_iso_cross!C$3:I$252, 7, FALSE)</f>
        <v>Austria</v>
      </c>
      <c r="D7" t="str">
        <f t="shared" si="0"/>
        <v>Austria</v>
      </c>
      <c r="E7">
        <f>VLOOKUP(D7,IMF_GDP_capita_PPP!A$2:AO$228, 41, FALSE)</f>
        <v>58662.928</v>
      </c>
      <c r="G7" t="s">
        <v>1654</v>
      </c>
    </row>
    <row r="8" spans="1:7" x14ac:dyDescent="0.2">
      <c r="A8" t="s">
        <v>1582</v>
      </c>
      <c r="B8" t="s">
        <v>415</v>
      </c>
      <c r="C8" t="str">
        <f>VLOOKUP(B8, country_iso_cross!C$3:I$252, 7, FALSE)</f>
        <v>Bangladesh</v>
      </c>
      <c r="D8" t="str">
        <f t="shared" si="0"/>
        <v>Bangladesh</v>
      </c>
      <c r="E8">
        <f>VLOOKUP(D8,IMF_GDP_capita_PPP!A$2:AO$228, 41, FALSE)</f>
        <v>6062.01</v>
      </c>
      <c r="F8">
        <v>1</v>
      </c>
      <c r="G8" t="s">
        <v>1654</v>
      </c>
    </row>
    <row r="9" spans="1:7" x14ac:dyDescent="0.2">
      <c r="A9" t="s">
        <v>1644</v>
      </c>
      <c r="B9" t="s">
        <v>429</v>
      </c>
      <c r="C9" t="str">
        <f>VLOOKUP(B9, country_iso_cross!C$3:I$252, 7, FALSE)</f>
        <v>Belgium</v>
      </c>
      <c r="D9" t="str">
        <f t="shared" si="0"/>
        <v>Belgium</v>
      </c>
      <c r="E9">
        <f>VLOOKUP(D9,IMF_GDP_capita_PPP!A$2:AO$228, 41, FALSE)</f>
        <v>54533.591999999997</v>
      </c>
      <c r="G9" t="s">
        <v>1654</v>
      </c>
    </row>
    <row r="10" spans="1:7" x14ac:dyDescent="0.2">
      <c r="A10" t="s">
        <v>1617</v>
      </c>
      <c r="B10" t="s">
        <v>429</v>
      </c>
      <c r="C10" t="str">
        <f>VLOOKUP(B10, country_iso_cross!C$3:I$252, 7, FALSE)</f>
        <v>Belgium</v>
      </c>
      <c r="D10" t="str">
        <f t="shared" si="0"/>
        <v>Belgium</v>
      </c>
      <c r="E10">
        <f>VLOOKUP(D10,IMF_GDP_capita_PPP!A$2:AO$228, 41, FALSE)</f>
        <v>54533.591999999997</v>
      </c>
      <c r="G10" t="s">
        <v>1653</v>
      </c>
    </row>
    <row r="11" spans="1:7" x14ac:dyDescent="0.2">
      <c r="A11" t="s">
        <v>1608</v>
      </c>
      <c r="B11" t="s">
        <v>429</v>
      </c>
      <c r="C11" t="str">
        <f>VLOOKUP(B11, country_iso_cross!C$3:I$252, 7, FALSE)</f>
        <v>Belgium</v>
      </c>
      <c r="D11" t="str">
        <f t="shared" si="0"/>
        <v>Belgium</v>
      </c>
      <c r="E11">
        <f>VLOOKUP(D11,IMF_GDP_capita_PPP!A$2:AO$228, 41, FALSE)</f>
        <v>54533.591999999997</v>
      </c>
      <c r="G11" t="s">
        <v>1653</v>
      </c>
    </row>
    <row r="12" spans="1:7" x14ac:dyDescent="0.2">
      <c r="A12" t="s">
        <v>1623</v>
      </c>
      <c r="B12" t="s">
        <v>505</v>
      </c>
      <c r="C12" t="str">
        <f>VLOOKUP(B12, country_iso_cross!C$3:I$252, 7, FALSE)</f>
        <v>Canada</v>
      </c>
      <c r="D12" t="str">
        <f t="shared" si="0"/>
        <v>Canada</v>
      </c>
      <c r="E12">
        <f>VLOOKUP(D12,IMF_GDP_capita_PPP!A$2:AO$228, 41, FALSE)</f>
        <v>51667.525000000001</v>
      </c>
      <c r="F12">
        <v>1</v>
      </c>
      <c r="G12" t="s">
        <v>1653</v>
      </c>
    </row>
    <row r="13" spans="1:7" x14ac:dyDescent="0.2">
      <c r="A13" t="s">
        <v>1611</v>
      </c>
      <c r="B13" t="s">
        <v>505</v>
      </c>
      <c r="C13" t="str">
        <f>VLOOKUP(B13, country_iso_cross!C$3:I$252, 7, FALSE)</f>
        <v>Canada</v>
      </c>
      <c r="D13" t="str">
        <f t="shared" si="0"/>
        <v>Canada</v>
      </c>
      <c r="E13">
        <f>VLOOKUP(D13,IMF_GDP_capita_PPP!A$2:AO$228, 41, FALSE)</f>
        <v>51667.525000000001</v>
      </c>
      <c r="F13">
        <v>1</v>
      </c>
      <c r="G13" t="s">
        <v>1395</v>
      </c>
    </row>
    <row r="14" spans="1:7" x14ac:dyDescent="0.2">
      <c r="A14" t="s">
        <v>1607</v>
      </c>
      <c r="B14" t="s">
        <v>505</v>
      </c>
      <c r="C14" t="str">
        <f>VLOOKUP(B14, country_iso_cross!C$3:I$252, 7, FALSE)</f>
        <v>Canada</v>
      </c>
      <c r="D14" t="str">
        <f t="shared" si="0"/>
        <v>Canada</v>
      </c>
      <c r="E14">
        <f>VLOOKUP(D14,IMF_GDP_capita_PPP!A$2:AO$228, 41, FALSE)</f>
        <v>51667.525000000001</v>
      </c>
      <c r="G14" t="s">
        <v>1652</v>
      </c>
    </row>
    <row r="15" spans="1:7" x14ac:dyDescent="0.2">
      <c r="A15" t="s">
        <v>1580</v>
      </c>
      <c r="B15" t="s">
        <v>505</v>
      </c>
      <c r="C15" t="str">
        <f>VLOOKUP(B15, country_iso_cross!C$3:I$252, 7, FALSE)</f>
        <v>Canada</v>
      </c>
      <c r="D15" t="str">
        <f t="shared" si="0"/>
        <v>Canada</v>
      </c>
      <c r="E15">
        <f>VLOOKUP(D15,IMF_GDP_capita_PPP!A$2:AO$228, 41, FALSE)</f>
        <v>51667.525000000001</v>
      </c>
      <c r="G15" t="s">
        <v>1652</v>
      </c>
    </row>
    <row r="16" spans="1:7" x14ac:dyDescent="0.2">
      <c r="A16" t="s">
        <v>1576</v>
      </c>
      <c r="B16" t="s">
        <v>505</v>
      </c>
      <c r="C16" t="str">
        <f>VLOOKUP(B16, country_iso_cross!C$3:I$252, 7, FALSE)</f>
        <v>Canada</v>
      </c>
      <c r="D16" t="str">
        <f t="shared" si="0"/>
        <v>Canada</v>
      </c>
      <c r="E16">
        <f>VLOOKUP(D16,IMF_GDP_capita_PPP!A$2:AO$228, 41, FALSE)</f>
        <v>51667.525000000001</v>
      </c>
      <c r="G16" t="s">
        <v>1652</v>
      </c>
    </row>
    <row r="17" spans="1:7" x14ac:dyDescent="0.2">
      <c r="A17" t="s">
        <v>1527</v>
      </c>
      <c r="B17" t="s">
        <v>505</v>
      </c>
      <c r="C17" t="str">
        <f>VLOOKUP(B17, country_iso_cross!C$3:I$252, 7, FALSE)</f>
        <v>Canada</v>
      </c>
      <c r="D17" t="str">
        <f t="shared" si="0"/>
        <v>Canada</v>
      </c>
      <c r="E17">
        <f>VLOOKUP(D17,IMF_GDP_capita_PPP!A$2:AO$228, 41, FALSE)</f>
        <v>51667.525000000001</v>
      </c>
      <c r="G17" t="s">
        <v>1652</v>
      </c>
    </row>
    <row r="18" spans="1:7" x14ac:dyDescent="0.2">
      <c r="A18" t="s">
        <v>1498</v>
      </c>
      <c r="B18" t="s">
        <v>505</v>
      </c>
      <c r="C18" t="str">
        <f>VLOOKUP(B18, country_iso_cross!C$3:I$252, 7, FALSE)</f>
        <v>Canada</v>
      </c>
      <c r="D18" t="str">
        <f t="shared" si="0"/>
        <v>Canada</v>
      </c>
      <c r="E18">
        <f>VLOOKUP(D18,IMF_GDP_capita_PPP!A$2:AO$228, 41, FALSE)</f>
        <v>51667.525000000001</v>
      </c>
      <c r="G18" t="s">
        <v>1652</v>
      </c>
    </row>
    <row r="19" spans="1:7" x14ac:dyDescent="0.2">
      <c r="A19" t="s">
        <v>1496</v>
      </c>
      <c r="B19" t="s">
        <v>505</v>
      </c>
      <c r="C19" t="str">
        <f>VLOOKUP(B19, country_iso_cross!C$3:I$252, 7, FALSE)</f>
        <v>Canada</v>
      </c>
      <c r="D19" t="str">
        <f t="shared" si="0"/>
        <v>Canada</v>
      </c>
      <c r="E19">
        <f>VLOOKUP(D19,IMF_GDP_capita_PPP!A$2:AO$228, 41, FALSE)</f>
        <v>51667.525000000001</v>
      </c>
      <c r="G19" t="s">
        <v>1652</v>
      </c>
    </row>
    <row r="20" spans="1:7" x14ac:dyDescent="0.2">
      <c r="A20" t="s">
        <v>1478</v>
      </c>
      <c r="B20" t="s">
        <v>505</v>
      </c>
      <c r="C20" t="str">
        <f>VLOOKUP(B20, country_iso_cross!C$3:I$252, 7, FALSE)</f>
        <v>Canada</v>
      </c>
      <c r="D20" t="str">
        <f t="shared" si="0"/>
        <v>Canada</v>
      </c>
      <c r="E20">
        <f>VLOOKUP(D20,IMF_GDP_capita_PPP!A$2:AO$228, 41, FALSE)</f>
        <v>51667.525000000001</v>
      </c>
      <c r="G20" t="s">
        <v>1652</v>
      </c>
    </row>
    <row r="21" spans="1:7" x14ac:dyDescent="0.2">
      <c r="A21" t="s">
        <v>1464</v>
      </c>
      <c r="B21" t="s">
        <v>505</v>
      </c>
      <c r="C21" t="str">
        <f>VLOOKUP(B21, country_iso_cross!C$3:I$252, 7, FALSE)</f>
        <v>Canada</v>
      </c>
      <c r="D21" t="str">
        <f t="shared" si="0"/>
        <v>Canada</v>
      </c>
      <c r="E21">
        <f>VLOOKUP(D21,IMF_GDP_capita_PPP!A$2:AO$228, 41, FALSE)</f>
        <v>51667.525000000001</v>
      </c>
      <c r="G21" t="s">
        <v>1652</v>
      </c>
    </row>
    <row r="22" spans="1:7" x14ac:dyDescent="0.2">
      <c r="A22" t="s">
        <v>1444</v>
      </c>
      <c r="B22" t="s">
        <v>505</v>
      </c>
      <c r="C22" t="str">
        <f>VLOOKUP(B22, country_iso_cross!C$3:I$252, 7, FALSE)</f>
        <v>Canada</v>
      </c>
      <c r="D22" t="str">
        <f t="shared" si="0"/>
        <v>Canada</v>
      </c>
      <c r="E22">
        <f>VLOOKUP(D22,IMF_GDP_capita_PPP!A$2:AO$228, 41, FALSE)</f>
        <v>51667.525000000001</v>
      </c>
      <c r="G22" t="s">
        <v>1652</v>
      </c>
    </row>
    <row r="23" spans="1:7" x14ac:dyDescent="0.2">
      <c r="A23" t="s">
        <v>1443</v>
      </c>
      <c r="B23" t="s">
        <v>505</v>
      </c>
      <c r="C23" t="str">
        <f>VLOOKUP(B23, country_iso_cross!C$3:I$252, 7, FALSE)</f>
        <v>Canada</v>
      </c>
      <c r="D23" t="str">
        <f t="shared" si="0"/>
        <v>Canada</v>
      </c>
      <c r="E23">
        <f>VLOOKUP(D23,IMF_GDP_capita_PPP!A$2:AO$228, 41, FALSE)</f>
        <v>51667.525000000001</v>
      </c>
      <c r="G23" t="s">
        <v>1652</v>
      </c>
    </row>
    <row r="24" spans="1:7" x14ac:dyDescent="0.2">
      <c r="A24" t="s">
        <v>1432</v>
      </c>
      <c r="B24" t="s">
        <v>505</v>
      </c>
      <c r="C24" t="str">
        <f>VLOOKUP(B24, country_iso_cross!C$3:I$252, 7, FALSE)</f>
        <v>Canada</v>
      </c>
      <c r="D24" t="str">
        <f t="shared" si="0"/>
        <v>Canada</v>
      </c>
      <c r="E24">
        <f>VLOOKUP(D24,IMF_GDP_capita_PPP!A$2:AO$228, 41, FALSE)</f>
        <v>51667.525000000001</v>
      </c>
      <c r="G24" t="s">
        <v>1652</v>
      </c>
    </row>
    <row r="25" spans="1:7" x14ac:dyDescent="0.2">
      <c r="A25" t="s">
        <v>1424</v>
      </c>
      <c r="B25" t="s">
        <v>505</v>
      </c>
      <c r="C25" t="str">
        <f>VLOOKUP(B25, country_iso_cross!C$3:I$252, 7, FALSE)</f>
        <v>Canada</v>
      </c>
      <c r="D25" t="str">
        <f t="shared" si="0"/>
        <v>Canada</v>
      </c>
      <c r="E25">
        <f>VLOOKUP(D25,IMF_GDP_capita_PPP!A$2:AO$228, 41, FALSE)</f>
        <v>51667.525000000001</v>
      </c>
      <c r="G25" t="s">
        <v>1652</v>
      </c>
    </row>
    <row r="26" spans="1:7" x14ac:dyDescent="0.2">
      <c r="A26" t="s">
        <v>1416</v>
      </c>
      <c r="B26" t="s">
        <v>505</v>
      </c>
      <c r="C26" t="str">
        <f>VLOOKUP(B26, country_iso_cross!C$3:I$252, 7, FALSE)</f>
        <v>Canada</v>
      </c>
      <c r="D26" t="str">
        <f t="shared" si="0"/>
        <v>Canada</v>
      </c>
      <c r="E26">
        <f>VLOOKUP(D26,IMF_GDP_capita_PPP!A$2:AO$228, 41, FALSE)</f>
        <v>51667.525000000001</v>
      </c>
      <c r="G26" t="s">
        <v>1652</v>
      </c>
    </row>
    <row r="27" spans="1:7" x14ac:dyDescent="0.2">
      <c r="A27" t="s">
        <v>1413</v>
      </c>
      <c r="B27" t="s">
        <v>505</v>
      </c>
      <c r="C27" t="str">
        <f>VLOOKUP(B27, country_iso_cross!C$3:I$252, 7, FALSE)</f>
        <v>Canada</v>
      </c>
      <c r="D27" t="str">
        <f t="shared" si="0"/>
        <v>Canada</v>
      </c>
      <c r="E27">
        <f>VLOOKUP(D27,IMF_GDP_capita_PPP!A$2:AO$228, 41, FALSE)</f>
        <v>51667.525000000001</v>
      </c>
      <c r="F27">
        <v>1</v>
      </c>
      <c r="G27" t="s">
        <v>1652</v>
      </c>
    </row>
    <row r="28" spans="1:7" x14ac:dyDescent="0.2">
      <c r="A28" t="s">
        <v>1609</v>
      </c>
      <c r="B28" t="s">
        <v>555</v>
      </c>
      <c r="C28" t="str">
        <f>VLOOKUP(B28, country_iso_cross!C$3:I$252, 7, FALSE)</f>
        <v>Colombia</v>
      </c>
      <c r="D28" t="str">
        <f t="shared" si="0"/>
        <v>Colombia</v>
      </c>
      <c r="E28">
        <f>VLOOKUP(D28,IMF_GDP_capita_PPP!A$2:AO$228, 41, FALSE)</f>
        <v>15635.986000000001</v>
      </c>
      <c r="G28" t="s">
        <v>1652</v>
      </c>
    </row>
    <row r="29" spans="1:7" x14ac:dyDescent="0.2">
      <c r="A29" t="s">
        <v>1429</v>
      </c>
      <c r="B29" t="s">
        <v>565</v>
      </c>
      <c r="C29" t="str">
        <f>VLOOKUP(B29, country_iso_cross!C$3:I$252, 7, FALSE)</f>
        <v>Costa Rica</v>
      </c>
      <c r="D29" t="str">
        <f t="shared" si="0"/>
        <v>Costa Rica</v>
      </c>
      <c r="E29">
        <f>VLOOKUP(D29,IMF_GDP_capita_PPP!A$2:AO$228, 41, FALSE)</f>
        <v>21131.251</v>
      </c>
      <c r="G29" t="s">
        <v>1652</v>
      </c>
    </row>
    <row r="30" spans="1:7" x14ac:dyDescent="0.2">
      <c r="A30" t="s">
        <v>1620</v>
      </c>
      <c r="B30" t="s">
        <v>587</v>
      </c>
      <c r="C30" t="str">
        <f>VLOOKUP(B30, country_iso_cross!C$3:I$252, 7, FALSE)</f>
        <v>Czech Republic</v>
      </c>
      <c r="D30" s="3" t="s">
        <v>147</v>
      </c>
      <c r="E30">
        <f>VLOOKUP(D30,IMF_GDP_capita_PPP!A$2:AO$228, 41, FALSE)</f>
        <v>42980.561000000002</v>
      </c>
      <c r="G30" t="s">
        <v>1653</v>
      </c>
    </row>
    <row r="31" spans="1:7" x14ac:dyDescent="0.2">
      <c r="A31" t="s">
        <v>1466</v>
      </c>
      <c r="B31" t="s">
        <v>587</v>
      </c>
      <c r="C31" t="str">
        <f>VLOOKUP(B31, country_iso_cross!C$3:I$252, 7, FALSE)</f>
        <v>Czech Republic</v>
      </c>
      <c r="D31" s="3" t="s">
        <v>147</v>
      </c>
      <c r="E31">
        <f>VLOOKUP(D31,IMF_GDP_capita_PPP!A$2:AO$228, 41, FALSE)</f>
        <v>42980.561000000002</v>
      </c>
      <c r="G31" t="s">
        <v>1653</v>
      </c>
    </row>
    <row r="32" spans="1:7" x14ac:dyDescent="0.2">
      <c r="A32" t="s">
        <v>1465</v>
      </c>
      <c r="B32" t="s">
        <v>587</v>
      </c>
      <c r="C32" t="str">
        <f>VLOOKUP(B32, country_iso_cross!C$3:I$252, 7, FALSE)</f>
        <v>Czech Republic</v>
      </c>
      <c r="D32" s="3" t="s">
        <v>147</v>
      </c>
      <c r="E32">
        <f>VLOOKUP(D32,IMF_GDP_capita_PPP!A$2:AO$228, 41, FALSE)</f>
        <v>42980.561000000002</v>
      </c>
      <c r="F32">
        <v>1</v>
      </c>
      <c r="G32" t="s">
        <v>1653</v>
      </c>
    </row>
    <row r="33" spans="1:7" x14ac:dyDescent="0.2">
      <c r="A33" t="s">
        <v>1590</v>
      </c>
      <c r="B33" t="s">
        <v>596</v>
      </c>
      <c r="C33" t="str">
        <f>VLOOKUP(B33, country_iso_cross!C$3:I$252, 7, FALSE)</f>
        <v>Denmark</v>
      </c>
      <c r="D33" t="str">
        <f t="shared" ref="D33:D47" si="1">IF(C33="United States of America", "United States", C33)</f>
        <v>Denmark</v>
      </c>
      <c r="E33">
        <f>VLOOKUP(D33,IMF_GDP_capita_PPP!A$2:AO$228, 41, FALSE)</f>
        <v>59480.222999999998</v>
      </c>
      <c r="F33">
        <v>1</v>
      </c>
      <c r="G33" t="s">
        <v>1655</v>
      </c>
    </row>
    <row r="34" spans="1:7" x14ac:dyDescent="0.2">
      <c r="A34" t="s">
        <v>1446</v>
      </c>
      <c r="B34" t="s">
        <v>608</v>
      </c>
      <c r="C34" t="str">
        <f>VLOOKUP(B34, country_iso_cross!C$3:I$252, 7, FALSE)</f>
        <v>Dominican Republic</v>
      </c>
      <c r="D34" t="str">
        <f t="shared" si="1"/>
        <v>Dominican Republic</v>
      </c>
      <c r="E34">
        <f>VLOOKUP(D34,IMF_GDP_capita_PPP!A$2:AO$228, 41, FALSE)</f>
        <v>19900.089</v>
      </c>
      <c r="F34">
        <v>1</v>
      </c>
      <c r="G34" t="s">
        <v>1655</v>
      </c>
    </row>
    <row r="35" spans="1:7" x14ac:dyDescent="0.2">
      <c r="A35" t="s">
        <v>1427</v>
      </c>
      <c r="B35" t="s">
        <v>637</v>
      </c>
      <c r="C35" t="str">
        <f>VLOOKUP(B35, country_iso_cross!C$3:I$252, 7, FALSE)</f>
        <v>Estonia</v>
      </c>
      <c r="D35" t="str">
        <f t="shared" si="1"/>
        <v>Estonia</v>
      </c>
      <c r="E35">
        <f>VLOOKUP(D35,IMF_GDP_capita_PPP!A$2:AO$228, 41, FALSE)</f>
        <v>37777.146999999997</v>
      </c>
      <c r="G35" t="s">
        <v>1654</v>
      </c>
    </row>
    <row r="36" spans="1:7" x14ac:dyDescent="0.2">
      <c r="A36" t="s">
        <v>1419</v>
      </c>
      <c r="B36" t="s">
        <v>637</v>
      </c>
      <c r="C36" t="str">
        <f>VLOOKUP(B36, country_iso_cross!C$3:I$252, 7, FALSE)</f>
        <v>Estonia</v>
      </c>
      <c r="D36" t="str">
        <f t="shared" si="1"/>
        <v>Estonia</v>
      </c>
      <c r="E36">
        <f>VLOOKUP(D36,IMF_GDP_capita_PPP!A$2:AO$228, 41, FALSE)</f>
        <v>37777.146999999997</v>
      </c>
      <c r="G36" t="s">
        <v>1654</v>
      </c>
    </row>
    <row r="37" spans="1:7" x14ac:dyDescent="0.2">
      <c r="A37" t="s">
        <v>1577</v>
      </c>
      <c r="B37" t="s">
        <v>664</v>
      </c>
      <c r="C37" t="str">
        <f>VLOOKUP(B37, country_iso_cross!C$3:I$252, 7, FALSE)</f>
        <v>Finland</v>
      </c>
      <c r="D37" t="str">
        <f t="shared" si="1"/>
        <v>Finland</v>
      </c>
      <c r="E37">
        <f>VLOOKUP(D37,IMF_GDP_capita_PPP!A$2:AO$228, 41, FALSE)</f>
        <v>50686.883000000002</v>
      </c>
      <c r="F37">
        <v>1</v>
      </c>
      <c r="G37" t="s">
        <v>1654</v>
      </c>
    </row>
    <row r="38" spans="1:7" x14ac:dyDescent="0.2">
      <c r="A38" t="s">
        <v>1550</v>
      </c>
      <c r="B38" t="s">
        <v>664</v>
      </c>
      <c r="C38" t="str">
        <f>VLOOKUP(B38, country_iso_cross!C$3:I$252, 7, FALSE)</f>
        <v>Finland</v>
      </c>
      <c r="D38" t="str">
        <f t="shared" si="1"/>
        <v>Finland</v>
      </c>
      <c r="E38">
        <f>VLOOKUP(D38,IMF_GDP_capita_PPP!A$2:AO$228, 41, FALSE)</f>
        <v>50686.883000000002</v>
      </c>
      <c r="F38">
        <v>1</v>
      </c>
      <c r="G38" t="s">
        <v>1653</v>
      </c>
    </row>
    <row r="39" spans="1:7" x14ac:dyDescent="0.2">
      <c r="A39" t="s">
        <v>1415</v>
      </c>
      <c r="B39" t="s">
        <v>664</v>
      </c>
      <c r="C39" t="str">
        <f>VLOOKUP(B39, country_iso_cross!C$3:I$252, 7, FALSE)</f>
        <v>Finland</v>
      </c>
      <c r="D39" t="str">
        <f t="shared" si="1"/>
        <v>Finland</v>
      </c>
      <c r="E39">
        <f>VLOOKUP(D39,IMF_GDP_capita_PPP!A$2:AO$228, 41, FALSE)</f>
        <v>50686.883000000002</v>
      </c>
      <c r="G39" t="s">
        <v>1653</v>
      </c>
    </row>
    <row r="40" spans="1:7" x14ac:dyDescent="0.2">
      <c r="A40" t="s">
        <v>1476</v>
      </c>
      <c r="B40" t="s">
        <v>667</v>
      </c>
      <c r="C40" t="str">
        <f>VLOOKUP(B40, country_iso_cross!C$3:I$252, 7, FALSE)</f>
        <v>France</v>
      </c>
      <c r="D40" t="str">
        <f t="shared" si="1"/>
        <v>France</v>
      </c>
      <c r="E40">
        <f>VLOOKUP(D40,IMF_GDP_capita_PPP!A$2:AO$228, 41, FALSE)</f>
        <v>49792.703999999998</v>
      </c>
      <c r="G40" t="s">
        <v>1653</v>
      </c>
    </row>
    <row r="41" spans="1:7" x14ac:dyDescent="0.2">
      <c r="A41" t="s">
        <v>1628</v>
      </c>
      <c r="B41" t="s">
        <v>701</v>
      </c>
      <c r="C41" t="str">
        <f>VLOOKUP(B41, country_iso_cross!C$3:I$252, 7, FALSE)</f>
        <v>Germany</v>
      </c>
      <c r="D41" t="str">
        <f t="shared" si="1"/>
        <v>Germany</v>
      </c>
      <c r="E41">
        <f>VLOOKUP(D41,IMF_GDP_capita_PPP!A$2:AO$228, 41, FALSE)</f>
        <v>56479.067000000003</v>
      </c>
      <c r="G41" t="s">
        <v>1653</v>
      </c>
    </row>
    <row r="42" spans="1:7" x14ac:dyDescent="0.2">
      <c r="A42" t="s">
        <v>1567</v>
      </c>
      <c r="B42" t="s">
        <v>701</v>
      </c>
      <c r="C42" t="str">
        <f>VLOOKUP(B42, country_iso_cross!C$3:I$252, 7, FALSE)</f>
        <v>Germany</v>
      </c>
      <c r="D42" t="str">
        <f t="shared" si="1"/>
        <v>Germany</v>
      </c>
      <c r="E42">
        <f>VLOOKUP(D42,IMF_GDP_capita_PPP!A$2:AO$228, 41, FALSE)</f>
        <v>56479.067000000003</v>
      </c>
      <c r="G42" t="s">
        <v>1653</v>
      </c>
    </row>
    <row r="43" spans="1:7" x14ac:dyDescent="0.2">
      <c r="A43" t="s">
        <v>1551</v>
      </c>
      <c r="B43" t="s">
        <v>701</v>
      </c>
      <c r="C43" t="str">
        <f>VLOOKUP(B43, country_iso_cross!C$3:I$252, 7, FALSE)</f>
        <v>Germany</v>
      </c>
      <c r="D43" t="str">
        <f t="shared" si="1"/>
        <v>Germany</v>
      </c>
      <c r="E43">
        <f>VLOOKUP(D43,IMF_GDP_capita_PPP!A$2:AO$228, 41, FALSE)</f>
        <v>56479.067000000003</v>
      </c>
      <c r="F43">
        <v>1</v>
      </c>
      <c r="G43" t="s">
        <v>1653</v>
      </c>
    </row>
    <row r="44" spans="1:7" x14ac:dyDescent="0.2">
      <c r="A44" t="s">
        <v>1534</v>
      </c>
      <c r="B44" t="s">
        <v>701</v>
      </c>
      <c r="C44" t="str">
        <f>VLOOKUP(B44, country_iso_cross!C$3:I$252, 7, FALSE)</f>
        <v>Germany</v>
      </c>
      <c r="D44" t="str">
        <f t="shared" si="1"/>
        <v>Germany</v>
      </c>
      <c r="E44">
        <f>VLOOKUP(D44,IMF_GDP_capita_PPP!A$2:AO$228, 41, FALSE)</f>
        <v>56479.067000000003</v>
      </c>
      <c r="F44">
        <v>1</v>
      </c>
      <c r="G44" t="s">
        <v>1655</v>
      </c>
    </row>
    <row r="45" spans="1:7" x14ac:dyDescent="0.2">
      <c r="A45" t="s">
        <v>1494</v>
      </c>
      <c r="B45" t="s">
        <v>701</v>
      </c>
      <c r="C45" t="str">
        <f>VLOOKUP(B45, country_iso_cross!C$3:I$252, 7, FALSE)</f>
        <v>Germany</v>
      </c>
      <c r="D45" t="str">
        <f t="shared" si="1"/>
        <v>Germany</v>
      </c>
      <c r="E45">
        <f>VLOOKUP(D45,IMF_GDP_capita_PPP!A$2:AO$228, 41, FALSE)</f>
        <v>56479.067000000003</v>
      </c>
      <c r="G45" t="s">
        <v>1653</v>
      </c>
    </row>
    <row r="46" spans="1:7" x14ac:dyDescent="0.2">
      <c r="A46" t="s">
        <v>1642</v>
      </c>
      <c r="B46" t="s">
        <v>714</v>
      </c>
      <c r="C46" t="str">
        <f>VLOOKUP(B46, country_iso_cross!C$3:I$252, 7, FALSE)</f>
        <v>Greece</v>
      </c>
      <c r="D46" t="str">
        <f t="shared" si="1"/>
        <v>Greece</v>
      </c>
      <c r="E46">
        <f>VLOOKUP(D46,IMF_GDP_capita_PPP!A$2:AO$228, 41, FALSE)</f>
        <v>30918.255000000001</v>
      </c>
      <c r="F46">
        <v>1</v>
      </c>
      <c r="G46" t="s">
        <v>1653</v>
      </c>
    </row>
    <row r="47" spans="1:7" x14ac:dyDescent="0.2">
      <c r="A47" t="s">
        <v>1636</v>
      </c>
      <c r="B47" t="s">
        <v>714</v>
      </c>
      <c r="C47" t="str">
        <f>VLOOKUP(B47, country_iso_cross!C$3:I$252, 7, FALSE)</f>
        <v>Greece</v>
      </c>
      <c r="D47" t="str">
        <f t="shared" si="1"/>
        <v>Greece</v>
      </c>
      <c r="E47">
        <f>VLOOKUP(D47,IMF_GDP_capita_PPP!A$2:AO$228, 41, FALSE)</f>
        <v>30918.255000000001</v>
      </c>
      <c r="F47">
        <v>1</v>
      </c>
      <c r="G47" t="s">
        <v>1654</v>
      </c>
    </row>
    <row r="48" spans="1:7" x14ac:dyDescent="0.2">
      <c r="A48" t="s">
        <v>776</v>
      </c>
      <c r="B48" t="s">
        <v>778</v>
      </c>
      <c r="C48" t="str">
        <f>VLOOKUP(B48, country_iso_cross!C$3:I$252, 7, FALSE)</f>
        <v>Hong Kong</v>
      </c>
      <c r="D48" s="3" t="s">
        <v>92</v>
      </c>
      <c r="E48">
        <f>VLOOKUP(D48,IMF_GDP_capita_PPP!A$2:AO$228, 41, FALSE)</f>
        <v>62015.21</v>
      </c>
      <c r="G48" t="s">
        <v>1654</v>
      </c>
    </row>
    <row r="49" spans="1:7" x14ac:dyDescent="0.2">
      <c r="A49" t="s">
        <v>1614</v>
      </c>
      <c r="B49" t="s">
        <v>781</v>
      </c>
      <c r="C49" t="str">
        <f>VLOOKUP(B49, country_iso_cross!C$3:I$252, 7, FALSE)</f>
        <v>Hungary</v>
      </c>
      <c r="D49" t="str">
        <f t="shared" ref="D49:D90" si="2">IF(C49="United States of America", "United States", C49)</f>
        <v>Hungary</v>
      </c>
      <c r="E49">
        <f>VLOOKUP(D49,IMF_GDP_capita_PPP!A$2:AO$228, 41, FALSE)</f>
        <v>34445.296000000002</v>
      </c>
      <c r="G49" t="s">
        <v>1653</v>
      </c>
    </row>
    <row r="50" spans="1:7" x14ac:dyDescent="0.2">
      <c r="A50" t="s">
        <v>1456</v>
      </c>
      <c r="B50" t="s">
        <v>785</v>
      </c>
      <c r="C50" t="str">
        <f>VLOOKUP(B50, country_iso_cross!C$3:I$252, 7, FALSE)</f>
        <v>Iceland</v>
      </c>
      <c r="D50" t="str">
        <f t="shared" si="2"/>
        <v>Iceland</v>
      </c>
      <c r="E50">
        <f>VLOOKUP(D50,IMF_GDP_capita_PPP!A$2:AO$228, 41, FALSE)</f>
        <v>60075.946000000004</v>
      </c>
      <c r="F50">
        <v>1</v>
      </c>
      <c r="G50" t="s">
        <v>1653</v>
      </c>
    </row>
    <row r="51" spans="1:7" x14ac:dyDescent="0.2">
      <c r="A51" t="s">
        <v>1540</v>
      </c>
      <c r="B51" t="s">
        <v>792</v>
      </c>
      <c r="C51" t="str">
        <f>VLOOKUP(B51, country_iso_cross!C$3:I$252, 7, FALSE)</f>
        <v>Indonesia</v>
      </c>
      <c r="D51" t="str">
        <f t="shared" si="2"/>
        <v>Indonesia</v>
      </c>
      <c r="E51">
        <f>VLOOKUP(D51,IMF_GDP_capita_PPP!A$2:AO$228, 41, FALSE)</f>
        <v>12484.361000000001</v>
      </c>
      <c r="G51" t="s">
        <v>1653</v>
      </c>
    </row>
    <row r="52" spans="1:7" x14ac:dyDescent="0.2">
      <c r="A52" t="s">
        <v>1584</v>
      </c>
      <c r="B52" t="s">
        <v>805</v>
      </c>
      <c r="C52" t="str">
        <f>VLOOKUP(B52, country_iso_cross!C$3:I$252, 7, FALSE)</f>
        <v>Ireland</v>
      </c>
      <c r="D52" t="str">
        <f t="shared" si="2"/>
        <v>Ireland</v>
      </c>
      <c r="E52">
        <f>VLOOKUP(D52,IMF_GDP_capita_PPP!A$2:AO$228, 41, FALSE)</f>
        <v>90719.122000000003</v>
      </c>
      <c r="F52">
        <v>1</v>
      </c>
      <c r="G52" t="s">
        <v>1653</v>
      </c>
    </row>
    <row r="53" spans="1:7" x14ac:dyDescent="0.2">
      <c r="A53" t="s">
        <v>1539</v>
      </c>
      <c r="B53" t="s">
        <v>813</v>
      </c>
      <c r="C53" t="str">
        <f>VLOOKUP(B53, country_iso_cross!C$3:I$252, 7, FALSE)</f>
        <v>Israel</v>
      </c>
      <c r="D53" t="str">
        <f t="shared" si="2"/>
        <v>Israel</v>
      </c>
      <c r="E53">
        <f>VLOOKUP(D53,IMF_GDP_capita_PPP!A$2:AO$228, 41, FALSE)</f>
        <v>42985.531000000003</v>
      </c>
      <c r="G53" t="s">
        <v>1652</v>
      </c>
    </row>
    <row r="54" spans="1:7" x14ac:dyDescent="0.2">
      <c r="A54" t="s">
        <v>1625</v>
      </c>
      <c r="B54" t="s">
        <v>816</v>
      </c>
      <c r="C54" t="str">
        <f>VLOOKUP(B54, country_iso_cross!C$3:I$252, 7, FALSE)</f>
        <v>Italy</v>
      </c>
      <c r="D54" t="str">
        <f t="shared" si="2"/>
        <v>Italy</v>
      </c>
      <c r="E54">
        <f>VLOOKUP(D54,IMF_GDP_capita_PPP!A$2:AO$228, 41, FALSE)</f>
        <v>44704.061000000002</v>
      </c>
      <c r="G54" t="s">
        <v>1652</v>
      </c>
    </row>
    <row r="55" spans="1:7" x14ac:dyDescent="0.2">
      <c r="A55" t="s">
        <v>1573</v>
      </c>
      <c r="B55" t="s">
        <v>816</v>
      </c>
      <c r="C55" t="str">
        <f>VLOOKUP(B55, country_iso_cross!C$3:I$252, 7, FALSE)</f>
        <v>Italy</v>
      </c>
      <c r="D55" t="str">
        <f t="shared" si="2"/>
        <v>Italy</v>
      </c>
      <c r="E55">
        <f>VLOOKUP(D55,IMF_GDP_capita_PPP!A$2:AO$228, 41, FALSE)</f>
        <v>44704.061000000002</v>
      </c>
      <c r="G55" t="s">
        <v>1652</v>
      </c>
    </row>
    <row r="56" spans="1:7" x14ac:dyDescent="0.2">
      <c r="A56" t="s">
        <v>1560</v>
      </c>
      <c r="B56" t="s">
        <v>816</v>
      </c>
      <c r="C56" t="str">
        <f>VLOOKUP(B56, country_iso_cross!C$3:I$252, 7, FALSE)</f>
        <v>Italy</v>
      </c>
      <c r="D56" t="str">
        <f t="shared" si="2"/>
        <v>Italy</v>
      </c>
      <c r="E56">
        <f>VLOOKUP(D56,IMF_GDP_capita_PPP!A$2:AO$228, 41, FALSE)</f>
        <v>44704.061000000002</v>
      </c>
      <c r="G56" t="s">
        <v>1652</v>
      </c>
    </row>
    <row r="57" spans="1:7" x14ac:dyDescent="0.2">
      <c r="A57" t="s">
        <v>1502</v>
      </c>
      <c r="B57" t="s">
        <v>816</v>
      </c>
      <c r="C57" t="str">
        <f>VLOOKUP(B57, country_iso_cross!C$3:I$252, 7, FALSE)</f>
        <v>Italy</v>
      </c>
      <c r="D57" t="str">
        <f t="shared" si="2"/>
        <v>Italy</v>
      </c>
      <c r="E57">
        <f>VLOOKUP(D57,IMF_GDP_capita_PPP!A$2:AO$228, 41, FALSE)</f>
        <v>44704.061000000002</v>
      </c>
      <c r="G57" t="s">
        <v>1652</v>
      </c>
    </row>
    <row r="58" spans="1:7" x14ac:dyDescent="0.2">
      <c r="A58" t="s">
        <v>1490</v>
      </c>
      <c r="B58" t="s">
        <v>816</v>
      </c>
      <c r="C58" t="str">
        <f>VLOOKUP(B58, country_iso_cross!C$3:I$252, 7, FALSE)</f>
        <v>Italy</v>
      </c>
      <c r="D58" t="str">
        <f t="shared" si="2"/>
        <v>Italy</v>
      </c>
      <c r="E58">
        <f>VLOOKUP(D58,IMF_GDP_capita_PPP!A$2:AO$228, 41, FALSE)</f>
        <v>44704.061000000002</v>
      </c>
      <c r="G58" t="s">
        <v>1652</v>
      </c>
    </row>
    <row r="59" spans="1:7" x14ac:dyDescent="0.2">
      <c r="A59" t="s">
        <v>1477</v>
      </c>
      <c r="B59" t="s">
        <v>816</v>
      </c>
      <c r="C59" t="str">
        <f>VLOOKUP(B59, country_iso_cross!C$3:I$252, 7, FALSE)</f>
        <v>Italy</v>
      </c>
      <c r="D59" t="str">
        <f t="shared" si="2"/>
        <v>Italy</v>
      </c>
      <c r="E59">
        <f>VLOOKUP(D59,IMF_GDP_capita_PPP!A$2:AO$228, 41, FALSE)</f>
        <v>44704.061000000002</v>
      </c>
      <c r="G59" t="s">
        <v>1652</v>
      </c>
    </row>
    <row r="60" spans="1:7" x14ac:dyDescent="0.2">
      <c r="A60" t="s">
        <v>1459</v>
      </c>
      <c r="B60" t="s">
        <v>816</v>
      </c>
      <c r="C60" t="str">
        <f>VLOOKUP(B60, country_iso_cross!C$3:I$252, 7, FALSE)</f>
        <v>Italy</v>
      </c>
      <c r="D60" t="str">
        <f t="shared" si="2"/>
        <v>Italy</v>
      </c>
      <c r="E60">
        <f>VLOOKUP(D60,IMF_GDP_capita_PPP!A$2:AO$228, 41, FALSE)</f>
        <v>44704.061000000002</v>
      </c>
      <c r="F60">
        <v>1</v>
      </c>
      <c r="G60" t="s">
        <v>1652</v>
      </c>
    </row>
    <row r="61" spans="1:7" x14ac:dyDescent="0.2">
      <c r="A61" t="s">
        <v>1455</v>
      </c>
      <c r="B61" t="s">
        <v>816</v>
      </c>
      <c r="C61" t="str">
        <f>VLOOKUP(B61, country_iso_cross!C$3:I$252, 7, FALSE)</f>
        <v>Italy</v>
      </c>
      <c r="D61" t="str">
        <f t="shared" si="2"/>
        <v>Italy</v>
      </c>
      <c r="E61">
        <f>VLOOKUP(D61,IMF_GDP_capita_PPP!A$2:AO$228, 41, FALSE)</f>
        <v>44704.061000000002</v>
      </c>
      <c r="G61" t="s">
        <v>1652</v>
      </c>
    </row>
    <row r="62" spans="1:7" x14ac:dyDescent="0.2">
      <c r="A62" t="s">
        <v>1425</v>
      </c>
      <c r="B62" t="s">
        <v>816</v>
      </c>
      <c r="C62" t="str">
        <f>VLOOKUP(B62, country_iso_cross!C$3:I$252, 7, FALSE)</f>
        <v>Italy</v>
      </c>
      <c r="D62" t="str">
        <f t="shared" si="2"/>
        <v>Italy</v>
      </c>
      <c r="E62">
        <f>VLOOKUP(D62,IMF_GDP_capita_PPP!A$2:AO$228, 41, FALSE)</f>
        <v>44704.061000000002</v>
      </c>
      <c r="G62" t="s">
        <v>1652</v>
      </c>
    </row>
    <row r="63" spans="1:7" x14ac:dyDescent="0.2">
      <c r="A63" t="s">
        <v>1414</v>
      </c>
      <c r="B63" t="s">
        <v>816</v>
      </c>
      <c r="C63" t="str">
        <f>VLOOKUP(B63, country_iso_cross!C$3:I$252, 7, FALSE)</f>
        <v>Italy</v>
      </c>
      <c r="D63" t="str">
        <f t="shared" si="2"/>
        <v>Italy</v>
      </c>
      <c r="E63">
        <f>VLOOKUP(D63,IMF_GDP_capita_PPP!A$2:AO$228, 41, FALSE)</f>
        <v>44704.061000000002</v>
      </c>
      <c r="G63" t="s">
        <v>1652</v>
      </c>
    </row>
    <row r="64" spans="1:7" x14ac:dyDescent="0.2">
      <c r="A64" t="s">
        <v>1462</v>
      </c>
      <c r="B64" t="s">
        <v>871</v>
      </c>
      <c r="C64" t="str">
        <f>VLOOKUP(B64, country_iso_cross!C$3:I$252, 7, FALSE)</f>
        <v>Latvia</v>
      </c>
      <c r="D64" t="str">
        <f t="shared" si="2"/>
        <v>Latvia</v>
      </c>
      <c r="E64">
        <f>VLOOKUP(D64,IMF_GDP_capita_PPP!A$2:AO$228, 41, FALSE)</f>
        <v>32266.777999999998</v>
      </c>
      <c r="G64" t="s">
        <v>1652</v>
      </c>
    </row>
    <row r="65" spans="1:7" x14ac:dyDescent="0.2">
      <c r="A65" t="s">
        <v>1412</v>
      </c>
      <c r="B65" t="s">
        <v>898</v>
      </c>
      <c r="C65" t="str">
        <f>VLOOKUP(B65, country_iso_cross!C$3:I$252, 7, FALSE)</f>
        <v>Lithuania</v>
      </c>
      <c r="D65" t="str">
        <f t="shared" si="2"/>
        <v>Lithuania</v>
      </c>
      <c r="E65">
        <f>VLOOKUP(D65,IMF_GDP_capita_PPP!A$2:AO$228, 41, FALSE)</f>
        <v>38835.71</v>
      </c>
      <c r="G65" t="s">
        <v>1652</v>
      </c>
    </row>
    <row r="66" spans="1:7" x14ac:dyDescent="0.2">
      <c r="A66" t="s">
        <v>1513</v>
      </c>
      <c r="B66" t="s">
        <v>902</v>
      </c>
      <c r="C66" t="str">
        <f>VLOOKUP(B66, country_iso_cross!C$3:I$252, 7, FALSE)</f>
        <v>Luxembourg</v>
      </c>
      <c r="D66" t="str">
        <f t="shared" si="2"/>
        <v>Luxembourg</v>
      </c>
      <c r="E66">
        <f>VLOOKUP(D66,IMF_GDP_capita_PPP!A$2:AO$228, 41, FALSE)</f>
        <v>121140.52099999999</v>
      </c>
      <c r="G66" t="s">
        <v>1652</v>
      </c>
    </row>
    <row r="67" spans="1:7" x14ac:dyDescent="0.2">
      <c r="A67" t="s">
        <v>1532</v>
      </c>
      <c r="B67" t="s">
        <v>922</v>
      </c>
      <c r="C67" t="str">
        <f>VLOOKUP(B67, country_iso_cross!C$3:I$252, 7, FALSE)</f>
        <v>Malaysia</v>
      </c>
      <c r="D67" t="str">
        <f t="shared" si="2"/>
        <v>Malaysia</v>
      </c>
      <c r="E67">
        <f>VLOOKUP(D67,IMF_GDP_capita_PPP!A$2:AO$228, 41, FALSE)</f>
        <v>29097.34</v>
      </c>
      <c r="G67" t="s">
        <v>1654</v>
      </c>
    </row>
    <row r="68" spans="1:7" x14ac:dyDescent="0.2">
      <c r="A68" t="s">
        <v>1599</v>
      </c>
      <c r="B68" t="s">
        <v>962</v>
      </c>
      <c r="C68" t="str">
        <f>VLOOKUP(B68, country_iso_cross!C$3:I$252, 7, FALSE)</f>
        <v>Mexico</v>
      </c>
      <c r="D68" t="str">
        <f t="shared" si="2"/>
        <v>Mexico</v>
      </c>
      <c r="E68">
        <f>VLOOKUP(D68,IMF_GDP_capita_PPP!A$2:AO$228, 41, FALSE)</f>
        <v>20768.103999999999</v>
      </c>
      <c r="F68">
        <v>1</v>
      </c>
      <c r="G68" t="s">
        <v>1654</v>
      </c>
    </row>
    <row r="69" spans="1:7" x14ac:dyDescent="0.2">
      <c r="A69" t="s">
        <v>1650</v>
      </c>
      <c r="B69" t="s">
        <v>1000</v>
      </c>
      <c r="C69" t="str">
        <f>VLOOKUP(B69, country_iso_cross!C$3:I$252, 7, FALSE)</f>
        <v>Netherlands</v>
      </c>
      <c r="D69" t="str">
        <f t="shared" si="2"/>
        <v>Netherlands</v>
      </c>
      <c r="E69">
        <f>VLOOKUP(D69,IMF_GDP_capita_PPP!A$2:AO$228, 41, FALSE)</f>
        <v>59686.618000000002</v>
      </c>
      <c r="F69">
        <v>1</v>
      </c>
      <c r="G69" t="s">
        <v>1395</v>
      </c>
    </row>
    <row r="70" spans="1:7" x14ac:dyDescent="0.2">
      <c r="A70" t="s">
        <v>1646</v>
      </c>
      <c r="B70" t="s">
        <v>1000</v>
      </c>
      <c r="C70" t="str">
        <f>VLOOKUP(B70, country_iso_cross!C$3:I$252, 7, FALSE)</f>
        <v>Netherlands</v>
      </c>
      <c r="D70" t="str">
        <f t="shared" si="2"/>
        <v>Netherlands</v>
      </c>
      <c r="E70">
        <f>VLOOKUP(D70,IMF_GDP_capita_PPP!A$2:AO$228, 41, FALSE)</f>
        <v>59686.618000000002</v>
      </c>
      <c r="F70">
        <v>1</v>
      </c>
      <c r="G70" t="s">
        <v>1654</v>
      </c>
    </row>
    <row r="71" spans="1:7" x14ac:dyDescent="0.2">
      <c r="A71" t="s">
        <v>1621</v>
      </c>
      <c r="B71" t="s">
        <v>1000</v>
      </c>
      <c r="C71" t="str">
        <f>VLOOKUP(B71, country_iso_cross!C$3:I$252, 7, FALSE)</f>
        <v>Netherlands</v>
      </c>
      <c r="D71" t="str">
        <f t="shared" si="2"/>
        <v>Netherlands</v>
      </c>
      <c r="E71">
        <f>VLOOKUP(D71,IMF_GDP_capita_PPP!A$2:AO$228, 41, FALSE)</f>
        <v>59686.618000000002</v>
      </c>
      <c r="F71">
        <v>1</v>
      </c>
      <c r="G71" t="s">
        <v>1395</v>
      </c>
    </row>
    <row r="72" spans="1:7" x14ac:dyDescent="0.2">
      <c r="A72" t="s">
        <v>1579</v>
      </c>
      <c r="B72" t="s">
        <v>1000</v>
      </c>
      <c r="C72" t="str">
        <f>VLOOKUP(B72, country_iso_cross!C$3:I$252, 7, FALSE)</f>
        <v>Netherlands</v>
      </c>
      <c r="D72" t="str">
        <f t="shared" si="2"/>
        <v>Netherlands</v>
      </c>
      <c r="E72">
        <f>VLOOKUP(D72,IMF_GDP_capita_PPP!A$2:AO$228, 41, FALSE)</f>
        <v>59686.618000000002</v>
      </c>
      <c r="F72">
        <v>1</v>
      </c>
      <c r="G72" t="s">
        <v>1653</v>
      </c>
    </row>
    <row r="73" spans="1:7" x14ac:dyDescent="0.2">
      <c r="A73" t="s">
        <v>1552</v>
      </c>
      <c r="B73" t="s">
        <v>1000</v>
      </c>
      <c r="C73" t="str">
        <f>VLOOKUP(B73, country_iso_cross!C$3:I$252, 7, FALSE)</f>
        <v>Netherlands</v>
      </c>
      <c r="D73" t="str">
        <f t="shared" si="2"/>
        <v>Netherlands</v>
      </c>
      <c r="E73">
        <f>VLOOKUP(D73,IMF_GDP_capita_PPP!A$2:AO$228, 41, FALSE)</f>
        <v>59686.618000000002</v>
      </c>
      <c r="F73">
        <v>1</v>
      </c>
      <c r="G73" t="s">
        <v>1653</v>
      </c>
    </row>
    <row r="74" spans="1:7" x14ac:dyDescent="0.2">
      <c r="A74" t="s">
        <v>1457</v>
      </c>
      <c r="B74" t="s">
        <v>1000</v>
      </c>
      <c r="C74" t="str">
        <f>VLOOKUP(B74, country_iso_cross!C$3:I$252, 7, FALSE)</f>
        <v>Netherlands</v>
      </c>
      <c r="D74" t="str">
        <f t="shared" si="2"/>
        <v>Netherlands</v>
      </c>
      <c r="E74">
        <f>VLOOKUP(D74,IMF_GDP_capita_PPP!A$2:AO$228, 41, FALSE)</f>
        <v>59686.618000000002</v>
      </c>
      <c r="F74">
        <v>1</v>
      </c>
      <c r="G74" t="s">
        <v>1395</v>
      </c>
    </row>
    <row r="75" spans="1:7" x14ac:dyDescent="0.2">
      <c r="A75" t="s">
        <v>1417</v>
      </c>
      <c r="B75" t="s">
        <v>1000</v>
      </c>
      <c r="C75" t="str">
        <f>VLOOKUP(B75, country_iso_cross!C$3:I$252, 7, FALSE)</f>
        <v>Netherlands</v>
      </c>
      <c r="D75" t="str">
        <f t="shared" si="2"/>
        <v>Netherlands</v>
      </c>
      <c r="E75">
        <f>VLOOKUP(D75,IMF_GDP_capita_PPP!A$2:AO$228, 41, FALSE)</f>
        <v>59686.618000000002</v>
      </c>
      <c r="G75" t="s">
        <v>1653</v>
      </c>
    </row>
    <row r="76" spans="1:7" x14ac:dyDescent="0.2">
      <c r="A76" t="s">
        <v>1640</v>
      </c>
      <c r="B76" t="s">
        <v>1008</v>
      </c>
      <c r="C76" t="str">
        <f>VLOOKUP(B76, country_iso_cross!C$3:I$252, 7, FALSE)</f>
        <v>New Zealand</v>
      </c>
      <c r="D76" t="str">
        <f t="shared" si="2"/>
        <v>New Zealand</v>
      </c>
      <c r="E76">
        <f>VLOOKUP(D76,IMF_GDP_capita_PPP!A$2:AO$228, 41, FALSE)</f>
        <v>43957.557000000001</v>
      </c>
      <c r="G76" t="s">
        <v>1653</v>
      </c>
    </row>
    <row r="77" spans="1:7" x14ac:dyDescent="0.2">
      <c r="A77" t="s">
        <v>1402</v>
      </c>
      <c r="B77" t="s">
        <v>1008</v>
      </c>
      <c r="C77" t="str">
        <f>VLOOKUP(B77, country_iso_cross!C$3:I$252, 7, FALSE)</f>
        <v>New Zealand</v>
      </c>
      <c r="D77" t="str">
        <f t="shared" si="2"/>
        <v>New Zealand</v>
      </c>
      <c r="E77">
        <f>VLOOKUP(D77,IMF_GDP_capita_PPP!A$2:AO$228, 41, FALSE)</f>
        <v>43957.557000000001</v>
      </c>
      <c r="G77" t="s">
        <v>1653</v>
      </c>
    </row>
    <row r="78" spans="1:7" x14ac:dyDescent="0.2">
      <c r="A78" t="s">
        <v>1479</v>
      </c>
      <c r="B78" t="s">
        <v>1044</v>
      </c>
      <c r="C78" t="str">
        <f>VLOOKUP(B78, country_iso_cross!C$3:I$252, 7, FALSE)</f>
        <v>Norway</v>
      </c>
      <c r="D78" t="str">
        <f t="shared" si="2"/>
        <v>Norway</v>
      </c>
      <c r="E78">
        <f>VLOOKUP(D78,IMF_GDP_capita_PPP!A$2:AO$228, 41, FALSE)</f>
        <v>66641.422999999995</v>
      </c>
      <c r="G78" t="s">
        <v>1653</v>
      </c>
    </row>
    <row r="79" spans="1:7" x14ac:dyDescent="0.2">
      <c r="A79" t="s">
        <v>1523</v>
      </c>
      <c r="B79" t="s">
        <v>1078</v>
      </c>
      <c r="C79" t="str">
        <f>VLOOKUP(B79, country_iso_cross!C$3:I$252, 7, FALSE)</f>
        <v>Peru</v>
      </c>
      <c r="D79" t="str">
        <f t="shared" si="2"/>
        <v>Peru</v>
      </c>
      <c r="E79">
        <f>VLOOKUP(D79,IMF_GDP_capita_PPP!A$2:AO$228, 41, FALSE)</f>
        <v>13432.869000000001</v>
      </c>
      <c r="G79" t="s">
        <v>1653</v>
      </c>
    </row>
    <row r="80" spans="1:7" x14ac:dyDescent="0.2">
      <c r="A80" t="s">
        <v>1492</v>
      </c>
      <c r="B80" t="s">
        <v>1081</v>
      </c>
      <c r="C80" t="str">
        <f>VLOOKUP(B80, country_iso_cross!C$3:I$252, 7, FALSE)</f>
        <v>Philippines</v>
      </c>
      <c r="D80" t="str">
        <f t="shared" si="2"/>
        <v>Philippines</v>
      </c>
      <c r="E80">
        <f>VLOOKUP(D80,IMF_GDP_capita_PPP!A$2:AO$228, 41, FALSE)</f>
        <v>9364.3870000000006</v>
      </c>
      <c r="G80" t="s">
        <v>1653</v>
      </c>
    </row>
    <row r="81" spans="1:7" x14ac:dyDescent="0.2">
      <c r="A81" t="s">
        <v>1562</v>
      </c>
      <c r="B81" t="s">
        <v>1091</v>
      </c>
      <c r="C81" t="str">
        <f>VLOOKUP(B81, country_iso_cross!C$3:I$252, 7, FALSE)</f>
        <v>Poland</v>
      </c>
      <c r="D81" t="str">
        <f t="shared" si="2"/>
        <v>Poland</v>
      </c>
      <c r="E81">
        <f>VLOOKUP(D81,IMF_GDP_capita_PPP!A$2:AO$228, 41, FALSE)</f>
        <v>34669.21</v>
      </c>
      <c r="G81" t="s">
        <v>1653</v>
      </c>
    </row>
    <row r="82" spans="1:7" x14ac:dyDescent="0.2">
      <c r="A82" t="s">
        <v>1533</v>
      </c>
      <c r="B82" t="s">
        <v>1091</v>
      </c>
      <c r="C82" t="str">
        <f>VLOOKUP(B82, country_iso_cross!C$3:I$252, 7, FALSE)</f>
        <v>Poland</v>
      </c>
      <c r="D82" t="str">
        <f t="shared" si="2"/>
        <v>Poland</v>
      </c>
      <c r="E82">
        <f>VLOOKUP(D82,IMF_GDP_capita_PPP!A$2:AO$228, 41, FALSE)</f>
        <v>34669.21</v>
      </c>
      <c r="F82">
        <v>1</v>
      </c>
      <c r="G82" t="s">
        <v>1653</v>
      </c>
    </row>
    <row r="83" spans="1:7" x14ac:dyDescent="0.2">
      <c r="A83" t="s">
        <v>1520</v>
      </c>
      <c r="B83" t="s">
        <v>1091</v>
      </c>
      <c r="C83" t="str">
        <f>VLOOKUP(B83, country_iso_cross!C$3:I$252, 7, FALSE)</f>
        <v>Poland</v>
      </c>
      <c r="D83" t="str">
        <f t="shared" si="2"/>
        <v>Poland</v>
      </c>
      <c r="E83">
        <f>VLOOKUP(D83,IMF_GDP_capita_PPP!A$2:AO$228, 41, FALSE)</f>
        <v>34669.21</v>
      </c>
      <c r="G83" t="s">
        <v>1653</v>
      </c>
    </row>
    <row r="84" spans="1:7" x14ac:dyDescent="0.2">
      <c r="A84" t="s">
        <v>1467</v>
      </c>
      <c r="B84" t="s">
        <v>1091</v>
      </c>
      <c r="C84" t="str">
        <f>VLOOKUP(B84, country_iso_cross!C$3:I$252, 7, FALSE)</f>
        <v>Poland</v>
      </c>
      <c r="D84" t="str">
        <f t="shared" si="2"/>
        <v>Poland</v>
      </c>
      <c r="E84">
        <f>VLOOKUP(D84,IMF_GDP_capita_PPP!A$2:AO$228, 41, FALSE)</f>
        <v>34669.21</v>
      </c>
      <c r="G84" t="s">
        <v>1653</v>
      </c>
    </row>
    <row r="85" spans="1:7" x14ac:dyDescent="0.2">
      <c r="A85" t="s">
        <v>1430</v>
      </c>
      <c r="B85" t="s">
        <v>1091</v>
      </c>
      <c r="C85" t="str">
        <f>VLOOKUP(B85, country_iso_cross!C$3:I$252, 7, FALSE)</f>
        <v>Poland</v>
      </c>
      <c r="D85" t="str">
        <f t="shared" si="2"/>
        <v>Poland</v>
      </c>
      <c r="E85">
        <f>VLOOKUP(D85,IMF_GDP_capita_PPP!A$2:AO$228, 41, FALSE)</f>
        <v>34669.21</v>
      </c>
      <c r="F85">
        <v>1</v>
      </c>
      <c r="G85" t="s">
        <v>1654</v>
      </c>
    </row>
    <row r="86" spans="1:7" x14ac:dyDescent="0.2">
      <c r="A86" t="s">
        <v>1409</v>
      </c>
      <c r="B86" t="s">
        <v>1091</v>
      </c>
      <c r="C86" t="str">
        <f>VLOOKUP(B86, country_iso_cross!C$3:I$252, 7, FALSE)</f>
        <v>Poland</v>
      </c>
      <c r="D86" t="str">
        <f t="shared" si="2"/>
        <v>Poland</v>
      </c>
      <c r="E86">
        <f>VLOOKUP(D86,IMF_GDP_capita_PPP!A$2:AO$228, 41, FALSE)</f>
        <v>34669.21</v>
      </c>
      <c r="F86">
        <v>1</v>
      </c>
      <c r="G86" t="s">
        <v>1653</v>
      </c>
    </row>
    <row r="87" spans="1:7" x14ac:dyDescent="0.2">
      <c r="A87" t="s">
        <v>1405</v>
      </c>
      <c r="B87" t="s">
        <v>1091</v>
      </c>
      <c r="C87" t="str">
        <f>VLOOKUP(B87, country_iso_cross!C$3:I$252, 7, FALSE)</f>
        <v>Poland</v>
      </c>
      <c r="D87" t="str">
        <f t="shared" si="2"/>
        <v>Poland</v>
      </c>
      <c r="E87">
        <f>VLOOKUP(D87,IMF_GDP_capita_PPP!A$2:AO$228, 41, FALSE)</f>
        <v>34669.21</v>
      </c>
      <c r="F87">
        <v>1</v>
      </c>
      <c r="G87" t="s">
        <v>1654</v>
      </c>
    </row>
    <row r="88" spans="1:7" x14ac:dyDescent="0.2">
      <c r="A88" t="s">
        <v>1404</v>
      </c>
      <c r="B88" t="s">
        <v>1091</v>
      </c>
      <c r="C88" t="str">
        <f>VLOOKUP(B88, country_iso_cross!C$3:I$252, 7, FALSE)</f>
        <v>Poland</v>
      </c>
      <c r="D88" t="str">
        <f t="shared" si="2"/>
        <v>Poland</v>
      </c>
      <c r="E88">
        <f>VLOOKUP(D88,IMF_GDP_capita_PPP!A$2:AO$228, 41, FALSE)</f>
        <v>34669.21</v>
      </c>
      <c r="F88">
        <v>1</v>
      </c>
      <c r="G88" t="s">
        <v>1655</v>
      </c>
    </row>
    <row r="89" spans="1:7" x14ac:dyDescent="0.2">
      <c r="A89" t="s">
        <v>1515</v>
      </c>
      <c r="B89" t="s">
        <v>1094</v>
      </c>
      <c r="C89" t="str">
        <f>VLOOKUP(B89, country_iso_cross!C$3:I$252, 7, FALSE)</f>
        <v>Portugal</v>
      </c>
      <c r="D89" t="str">
        <f t="shared" si="2"/>
        <v>Portugal</v>
      </c>
      <c r="E89">
        <f>VLOOKUP(D89,IMF_GDP_capita_PPP!A$2:AO$228, 41, FALSE)</f>
        <v>36473.116999999998</v>
      </c>
      <c r="F89">
        <v>1</v>
      </c>
      <c r="G89" t="s">
        <v>1395</v>
      </c>
    </row>
    <row r="90" spans="1:7" x14ac:dyDescent="0.2">
      <c r="A90" t="s">
        <v>254</v>
      </c>
      <c r="B90" t="s">
        <v>1191</v>
      </c>
      <c r="C90" t="str">
        <f>VLOOKUP(B90, country_iso_cross!C$3:I$252, 7, FALSE)</f>
        <v>Singapore</v>
      </c>
      <c r="D90" t="str">
        <f t="shared" si="2"/>
        <v>Singapore</v>
      </c>
      <c r="E90">
        <f>VLOOKUP(D90,IMF_GDP_capita_PPP!A$2:AO$228, 41, FALSE)</f>
        <v>102630.74099999999</v>
      </c>
      <c r="G90" t="s">
        <v>1653</v>
      </c>
    </row>
    <row r="91" spans="1:7" x14ac:dyDescent="0.2">
      <c r="A91" t="s">
        <v>1622</v>
      </c>
      <c r="B91" t="s">
        <v>1200</v>
      </c>
      <c r="C91" t="str">
        <f>VLOOKUP(B91, country_iso_cross!C$3:I$252, 7, FALSE)</f>
        <v>Slovak Republic</v>
      </c>
      <c r="D91" s="3" t="s">
        <v>36</v>
      </c>
      <c r="E91">
        <f>VLOOKUP(D91,IMF_GDP_capita_PPP!A$2:AO$228, 41, FALSE)</f>
        <v>34351.036</v>
      </c>
      <c r="F91">
        <v>1</v>
      </c>
      <c r="G91" t="s">
        <v>1653</v>
      </c>
    </row>
    <row r="92" spans="1:7" x14ac:dyDescent="0.2">
      <c r="A92" t="s">
        <v>1514</v>
      </c>
      <c r="B92" t="s">
        <v>1204</v>
      </c>
      <c r="C92" t="str">
        <f>VLOOKUP(B92, country_iso_cross!C$3:I$252, 7, FALSE)</f>
        <v>Slovenia</v>
      </c>
      <c r="D92" t="str">
        <f t="shared" ref="D92:D123" si="3">IF(C92="United States of America", "United States", C92)</f>
        <v>Slovenia</v>
      </c>
      <c r="E92">
        <f>VLOOKUP(D92,IMF_GDP_capita_PPP!A$2:AO$228, 41, FALSE)</f>
        <v>41019.237000000001</v>
      </c>
      <c r="G92" t="s">
        <v>1653</v>
      </c>
    </row>
    <row r="93" spans="1:7" x14ac:dyDescent="0.2">
      <c r="A93" t="s">
        <v>1606</v>
      </c>
      <c r="B93" t="s">
        <v>1215</v>
      </c>
      <c r="C93" t="str">
        <f>VLOOKUP(B93, country_iso_cross!C$3:I$252, 7, FALSE)</f>
        <v>South Africa</v>
      </c>
      <c r="D93" t="str">
        <f t="shared" si="3"/>
        <v>South Africa</v>
      </c>
      <c r="E93">
        <f>VLOOKUP(D93,IMF_GDP_capita_PPP!A$2:AO$228, 41, FALSE)</f>
        <v>14270.656999999999</v>
      </c>
      <c r="G93" t="s">
        <v>1653</v>
      </c>
    </row>
    <row r="94" spans="1:7" x14ac:dyDescent="0.2">
      <c r="A94" t="s">
        <v>1631</v>
      </c>
      <c r="B94" t="s">
        <v>1231</v>
      </c>
      <c r="C94" t="str">
        <f>VLOOKUP(B94, country_iso_cross!C$3:I$252, 7, FALSE)</f>
        <v>Spain</v>
      </c>
      <c r="D94" t="str">
        <f t="shared" si="3"/>
        <v>Spain</v>
      </c>
      <c r="E94">
        <f>VLOOKUP(D94,IMF_GDP_capita_PPP!A$2:AO$228, 41, FALSE)</f>
        <v>42587.262999999999</v>
      </c>
      <c r="G94" t="s">
        <v>1653</v>
      </c>
    </row>
    <row r="95" spans="1:7" x14ac:dyDescent="0.2">
      <c r="A95" t="s">
        <v>1511</v>
      </c>
      <c r="B95" t="s">
        <v>1231</v>
      </c>
      <c r="C95" t="str">
        <f>VLOOKUP(B95, country_iso_cross!C$3:I$252, 7, FALSE)</f>
        <v>Spain</v>
      </c>
      <c r="D95" t="str">
        <f t="shared" si="3"/>
        <v>Spain</v>
      </c>
      <c r="E95">
        <f>VLOOKUP(D95,IMF_GDP_capita_PPP!A$2:AO$228, 41, FALSE)</f>
        <v>42587.262999999999</v>
      </c>
      <c r="G95" t="s">
        <v>1653</v>
      </c>
    </row>
    <row r="96" spans="1:7" x14ac:dyDescent="0.2">
      <c r="A96" t="s">
        <v>1557</v>
      </c>
      <c r="B96" t="s">
        <v>1253</v>
      </c>
      <c r="C96" t="str">
        <f>VLOOKUP(B96, country_iso_cross!C$3:I$252, 7, FALSE)</f>
        <v>Sweden</v>
      </c>
      <c r="D96" t="str">
        <f t="shared" si="3"/>
        <v>Sweden</v>
      </c>
      <c r="E96">
        <f>VLOOKUP(D96,IMF_GDP_capita_PPP!A$2:AO$228, 41, FALSE)</f>
        <v>55667.103999999999</v>
      </c>
      <c r="G96" t="s">
        <v>1653</v>
      </c>
    </row>
    <row r="97" spans="1:7" x14ac:dyDescent="0.2">
      <c r="A97" t="s">
        <v>1510</v>
      </c>
      <c r="B97" t="s">
        <v>1253</v>
      </c>
      <c r="C97" t="str">
        <f>VLOOKUP(B97, country_iso_cross!C$3:I$252, 7, FALSE)</f>
        <v>Sweden</v>
      </c>
      <c r="D97" t="str">
        <f t="shared" si="3"/>
        <v>Sweden</v>
      </c>
      <c r="E97">
        <f>VLOOKUP(D97,IMF_GDP_capita_PPP!A$2:AO$228, 41, FALSE)</f>
        <v>55667.103999999999</v>
      </c>
      <c r="F97">
        <v>1</v>
      </c>
      <c r="G97" t="s">
        <v>1653</v>
      </c>
    </row>
    <row r="98" spans="1:7" x14ac:dyDescent="0.2">
      <c r="A98" t="s">
        <v>1434</v>
      </c>
      <c r="B98" t="s">
        <v>1253</v>
      </c>
      <c r="C98" t="str">
        <f>VLOOKUP(B98, country_iso_cross!C$3:I$252, 7, FALSE)</f>
        <v>Sweden</v>
      </c>
      <c r="D98" t="str">
        <f t="shared" si="3"/>
        <v>Sweden</v>
      </c>
      <c r="E98">
        <f>VLOOKUP(D98,IMF_GDP_capita_PPP!A$2:AO$228, 41, FALSE)</f>
        <v>55667.103999999999</v>
      </c>
      <c r="F98">
        <v>1</v>
      </c>
      <c r="G98" t="s">
        <v>1652</v>
      </c>
    </row>
    <row r="99" spans="1:7" x14ac:dyDescent="0.2">
      <c r="A99" t="s">
        <v>1418</v>
      </c>
      <c r="B99" t="s">
        <v>1253</v>
      </c>
      <c r="C99" t="str">
        <f>VLOOKUP(B99, country_iso_cross!C$3:I$252, 7, FALSE)</f>
        <v>Sweden</v>
      </c>
      <c r="D99" t="str">
        <f t="shared" si="3"/>
        <v>Sweden</v>
      </c>
      <c r="E99">
        <f>VLOOKUP(D99,IMF_GDP_capita_PPP!A$2:AO$228, 41, FALSE)</f>
        <v>55667.103999999999</v>
      </c>
      <c r="G99" t="s">
        <v>1652</v>
      </c>
    </row>
    <row r="100" spans="1:7" x14ac:dyDescent="0.2">
      <c r="A100" t="s">
        <v>1610</v>
      </c>
      <c r="B100" t="s">
        <v>1257</v>
      </c>
      <c r="C100" t="str">
        <f>VLOOKUP(B100, country_iso_cross!C$3:I$252, 7, FALSE)</f>
        <v>Switzerland</v>
      </c>
      <c r="D100" t="str">
        <f t="shared" si="3"/>
        <v>Switzerland</v>
      </c>
      <c r="E100">
        <f>VLOOKUP(D100,IMF_GDP_capita_PPP!A$2:AO$228, 41, FALSE)</f>
        <v>73656.335999999996</v>
      </c>
      <c r="F100">
        <v>1</v>
      </c>
      <c r="G100" t="s">
        <v>1655</v>
      </c>
    </row>
    <row r="101" spans="1:7" x14ac:dyDescent="0.2">
      <c r="A101" t="s">
        <v>1561</v>
      </c>
      <c r="B101" t="s">
        <v>1257</v>
      </c>
      <c r="C101" t="str">
        <f>VLOOKUP(B101, country_iso_cross!C$3:I$252, 7, FALSE)</f>
        <v>Switzerland</v>
      </c>
      <c r="D101" t="str">
        <f t="shared" si="3"/>
        <v>Switzerland</v>
      </c>
      <c r="E101">
        <f>VLOOKUP(D101,IMF_GDP_capita_PPP!A$2:AO$228, 41, FALSE)</f>
        <v>73656.335999999996</v>
      </c>
      <c r="F101">
        <v>1</v>
      </c>
      <c r="G101" t="s">
        <v>1395</v>
      </c>
    </row>
    <row r="102" spans="1:7" x14ac:dyDescent="0.2">
      <c r="A102" t="s">
        <v>1400</v>
      </c>
      <c r="B102" t="s">
        <v>1257</v>
      </c>
      <c r="C102" t="str">
        <f>VLOOKUP(B102, country_iso_cross!C$3:I$252, 7, FALSE)</f>
        <v>Switzerland</v>
      </c>
      <c r="D102" t="str">
        <f t="shared" si="3"/>
        <v>Switzerland</v>
      </c>
      <c r="E102">
        <f>VLOOKUP(D102,IMF_GDP_capita_PPP!A$2:AO$228, 41, FALSE)</f>
        <v>73656.335999999996</v>
      </c>
      <c r="G102" t="s">
        <v>1654</v>
      </c>
    </row>
    <row r="103" spans="1:7" x14ac:dyDescent="0.2">
      <c r="A103" t="s">
        <v>1632</v>
      </c>
      <c r="B103" t="s">
        <v>1278</v>
      </c>
      <c r="C103" t="str">
        <f>VLOOKUP(B103, country_iso_cross!C$3:I$252, 7, FALSE)</f>
        <v>Thailand</v>
      </c>
      <c r="D103" t="str">
        <f t="shared" si="3"/>
        <v>Thailand</v>
      </c>
      <c r="E103">
        <f>VLOOKUP(D103,IMF_GDP_capita_PPP!A$2:AO$228, 41, FALSE)</f>
        <v>19213.635999999999</v>
      </c>
      <c r="G103" t="s">
        <v>1654</v>
      </c>
    </row>
    <row r="104" spans="1:7" x14ac:dyDescent="0.2">
      <c r="A104" t="s">
        <v>1585</v>
      </c>
      <c r="B104" t="s">
        <v>1324</v>
      </c>
      <c r="C104" t="str">
        <f>VLOOKUP(B104, country_iso_cross!C$3:I$252, 7, FALSE)</f>
        <v>United Arab Emirates</v>
      </c>
      <c r="D104" t="str">
        <f t="shared" si="3"/>
        <v>United Arab Emirates</v>
      </c>
      <c r="E104">
        <f>VLOOKUP(D104,IMF_GDP_capita_PPP!A$2:AO$228, 41, FALSE)</f>
        <v>72526.706000000006</v>
      </c>
      <c r="G104" t="s">
        <v>1654</v>
      </c>
    </row>
    <row r="105" spans="1:7" x14ac:dyDescent="0.2">
      <c r="A105" t="s">
        <v>1440</v>
      </c>
      <c r="B105" t="s">
        <v>1324</v>
      </c>
      <c r="C105" t="str">
        <f>VLOOKUP(B105, country_iso_cross!C$3:I$252, 7, FALSE)</f>
        <v>United Arab Emirates</v>
      </c>
      <c r="D105" t="str">
        <f t="shared" si="3"/>
        <v>United Arab Emirates</v>
      </c>
      <c r="E105">
        <f>VLOOKUP(D105,IMF_GDP_capita_PPP!A$2:AO$228, 41, FALSE)</f>
        <v>72526.706000000006</v>
      </c>
      <c r="G105" t="s">
        <v>1654</v>
      </c>
    </row>
    <row r="106" spans="1:7" x14ac:dyDescent="0.2">
      <c r="A106" t="s">
        <v>1629</v>
      </c>
      <c r="B106" t="s">
        <v>1327</v>
      </c>
      <c r="C106" t="str">
        <f>VLOOKUP(B106, country_iso_cross!C$3:I$252, 7, FALSE)</f>
        <v>United Kingdom</v>
      </c>
      <c r="D106" t="str">
        <f t="shared" si="3"/>
        <v>United Kingdom</v>
      </c>
      <c r="E106">
        <f>VLOOKUP(D106,IMF_GDP_capita_PPP!A$2:AO$228, 41, FALSE)</f>
        <v>49291.813999999998</v>
      </c>
      <c r="G106" t="s">
        <v>1654</v>
      </c>
    </row>
    <row r="107" spans="1:7" x14ac:dyDescent="0.2">
      <c r="A107" t="s">
        <v>1627</v>
      </c>
      <c r="B107" t="s">
        <v>1327</v>
      </c>
      <c r="C107" t="str">
        <f>VLOOKUP(B107, country_iso_cross!C$3:I$252, 7, FALSE)</f>
        <v>United Kingdom</v>
      </c>
      <c r="D107" t="str">
        <f t="shared" si="3"/>
        <v>United Kingdom</v>
      </c>
      <c r="E107">
        <f>VLOOKUP(D107,IMF_GDP_capita_PPP!A$2:AO$228, 41, FALSE)</f>
        <v>49291.813999999998</v>
      </c>
      <c r="G107" t="s">
        <v>1654</v>
      </c>
    </row>
    <row r="108" spans="1:7" x14ac:dyDescent="0.2">
      <c r="A108" t="s">
        <v>1605</v>
      </c>
      <c r="B108" t="s">
        <v>1327</v>
      </c>
      <c r="C108" t="str">
        <f>VLOOKUP(B108, country_iso_cross!C$3:I$252, 7, FALSE)</f>
        <v>United Kingdom</v>
      </c>
      <c r="D108" t="str">
        <f t="shared" si="3"/>
        <v>United Kingdom</v>
      </c>
      <c r="E108">
        <f>VLOOKUP(D108,IMF_GDP_capita_PPP!A$2:AO$228, 41, FALSE)</f>
        <v>49291.813999999998</v>
      </c>
      <c r="G108" t="s">
        <v>1654</v>
      </c>
    </row>
    <row r="109" spans="1:7" x14ac:dyDescent="0.2">
      <c r="A109" t="s">
        <v>1581</v>
      </c>
      <c r="B109" t="s">
        <v>1327</v>
      </c>
      <c r="C109" t="str">
        <f>VLOOKUP(B109, country_iso_cross!C$3:I$252, 7, FALSE)</f>
        <v>United Kingdom</v>
      </c>
      <c r="D109" t="str">
        <f t="shared" si="3"/>
        <v>United Kingdom</v>
      </c>
      <c r="E109">
        <f>VLOOKUP(D109,IMF_GDP_capita_PPP!A$2:AO$228, 41, FALSE)</f>
        <v>49291.813999999998</v>
      </c>
      <c r="F109">
        <v>1</v>
      </c>
      <c r="G109" t="s">
        <v>1654</v>
      </c>
    </row>
    <row r="110" spans="1:7" x14ac:dyDescent="0.2">
      <c r="A110" t="s">
        <v>1559</v>
      </c>
      <c r="B110" t="s">
        <v>1327</v>
      </c>
      <c r="C110" t="str">
        <f>VLOOKUP(B110, country_iso_cross!C$3:I$252, 7, FALSE)</f>
        <v>United Kingdom</v>
      </c>
      <c r="D110" t="str">
        <f t="shared" si="3"/>
        <v>United Kingdom</v>
      </c>
      <c r="E110">
        <f>VLOOKUP(D110,IMF_GDP_capita_PPP!A$2:AO$228, 41, FALSE)</f>
        <v>49291.813999999998</v>
      </c>
      <c r="F110">
        <v>1</v>
      </c>
      <c r="G110" t="s">
        <v>1653</v>
      </c>
    </row>
    <row r="111" spans="1:7" x14ac:dyDescent="0.2">
      <c r="A111" t="s">
        <v>1526</v>
      </c>
      <c r="B111" t="s">
        <v>1327</v>
      </c>
      <c r="C111" t="str">
        <f>VLOOKUP(B111, country_iso_cross!C$3:I$252, 7, FALSE)</f>
        <v>United Kingdom</v>
      </c>
      <c r="D111" t="str">
        <f t="shared" si="3"/>
        <v>United Kingdom</v>
      </c>
      <c r="E111">
        <f>VLOOKUP(D111,IMF_GDP_capita_PPP!A$2:AO$228, 41, FALSE)</f>
        <v>49291.813999999998</v>
      </c>
      <c r="F111">
        <v>1</v>
      </c>
      <c r="G111" t="s">
        <v>1654</v>
      </c>
    </row>
    <row r="112" spans="1:7" x14ac:dyDescent="0.2">
      <c r="A112" t="s">
        <v>1525</v>
      </c>
      <c r="B112" t="s">
        <v>1327</v>
      </c>
      <c r="C112" t="str">
        <f>VLOOKUP(B112, country_iso_cross!C$3:I$252, 7, FALSE)</f>
        <v>United Kingdom</v>
      </c>
      <c r="D112" t="str">
        <f t="shared" si="3"/>
        <v>United Kingdom</v>
      </c>
      <c r="E112">
        <f>VLOOKUP(D112,IMF_GDP_capita_PPP!A$2:AO$228, 41, FALSE)</f>
        <v>49291.813999999998</v>
      </c>
      <c r="F112">
        <v>1</v>
      </c>
      <c r="G112" t="s">
        <v>1395</v>
      </c>
    </row>
    <row r="113" spans="1:7" x14ac:dyDescent="0.2">
      <c r="A113" t="s">
        <v>1519</v>
      </c>
      <c r="B113" t="s">
        <v>1327</v>
      </c>
      <c r="C113" t="str">
        <f>VLOOKUP(B113, country_iso_cross!C$3:I$252, 7, FALSE)</f>
        <v>United Kingdom</v>
      </c>
      <c r="D113" t="str">
        <f t="shared" si="3"/>
        <v>United Kingdom</v>
      </c>
      <c r="E113">
        <f>VLOOKUP(D113,IMF_GDP_capita_PPP!A$2:AO$228, 41, FALSE)</f>
        <v>49291.813999999998</v>
      </c>
      <c r="F113">
        <v>1</v>
      </c>
      <c r="G113" t="s">
        <v>1654</v>
      </c>
    </row>
    <row r="114" spans="1:7" x14ac:dyDescent="0.2">
      <c r="A114" t="s">
        <v>1509</v>
      </c>
      <c r="B114" t="s">
        <v>1327</v>
      </c>
      <c r="C114" t="str">
        <f>VLOOKUP(B114, country_iso_cross!C$3:I$252, 7, FALSE)</f>
        <v>United Kingdom</v>
      </c>
      <c r="D114" t="str">
        <f t="shared" si="3"/>
        <v>United Kingdom</v>
      </c>
      <c r="E114">
        <f>VLOOKUP(D114,IMF_GDP_capita_PPP!A$2:AO$228, 41, FALSE)</f>
        <v>49291.813999999998</v>
      </c>
      <c r="G114" t="s">
        <v>1654</v>
      </c>
    </row>
    <row r="115" spans="1:7" x14ac:dyDescent="0.2">
      <c r="A115" t="s">
        <v>1486</v>
      </c>
      <c r="B115" t="s">
        <v>1327</v>
      </c>
      <c r="C115" t="str">
        <f>VLOOKUP(B115, country_iso_cross!C$3:I$252, 7, FALSE)</f>
        <v>United Kingdom</v>
      </c>
      <c r="D115" t="str">
        <f t="shared" si="3"/>
        <v>United Kingdom</v>
      </c>
      <c r="E115">
        <f>VLOOKUP(D115,IMF_GDP_capita_PPP!A$2:AO$228, 41, FALSE)</f>
        <v>49291.813999999998</v>
      </c>
      <c r="G115" t="s">
        <v>1653</v>
      </c>
    </row>
    <row r="116" spans="1:7" x14ac:dyDescent="0.2">
      <c r="A116" t="s">
        <v>1439</v>
      </c>
      <c r="B116" t="s">
        <v>1327</v>
      </c>
      <c r="C116" t="str">
        <f>VLOOKUP(B116, country_iso_cross!C$3:I$252, 7, FALSE)</f>
        <v>United Kingdom</v>
      </c>
      <c r="D116" t="str">
        <f t="shared" si="3"/>
        <v>United Kingdom</v>
      </c>
      <c r="E116">
        <f>VLOOKUP(D116,IMF_GDP_capita_PPP!A$2:AO$228, 41, FALSE)</f>
        <v>49291.813999999998</v>
      </c>
      <c r="G116" t="s">
        <v>1653</v>
      </c>
    </row>
    <row r="117" spans="1:7" x14ac:dyDescent="0.2">
      <c r="A117" t="s">
        <v>1438</v>
      </c>
      <c r="B117" t="s">
        <v>1327</v>
      </c>
      <c r="C117" t="str">
        <f>VLOOKUP(B117, country_iso_cross!C$3:I$252, 7, FALSE)</f>
        <v>United Kingdom</v>
      </c>
      <c r="D117" t="str">
        <f t="shared" si="3"/>
        <v>United Kingdom</v>
      </c>
      <c r="E117">
        <f>VLOOKUP(D117,IMF_GDP_capita_PPP!A$2:AO$228, 41, FALSE)</f>
        <v>49291.813999999998</v>
      </c>
      <c r="G117" t="s">
        <v>1653</v>
      </c>
    </row>
    <row r="118" spans="1:7" x14ac:dyDescent="0.2">
      <c r="A118" t="s">
        <v>1433</v>
      </c>
      <c r="B118" t="s">
        <v>1327</v>
      </c>
      <c r="C118" t="str">
        <f>VLOOKUP(B118, country_iso_cross!C$3:I$252, 7, FALSE)</f>
        <v>United Kingdom</v>
      </c>
      <c r="D118" t="str">
        <f t="shared" si="3"/>
        <v>United Kingdom</v>
      </c>
      <c r="E118">
        <f>VLOOKUP(D118,IMF_GDP_capita_PPP!A$2:AO$228, 41, FALSE)</f>
        <v>49291.813999999998</v>
      </c>
      <c r="G118" t="s">
        <v>1653</v>
      </c>
    </row>
    <row r="119" spans="1:7" x14ac:dyDescent="0.2">
      <c r="A119" t="s">
        <v>1401</v>
      </c>
      <c r="B119" t="s">
        <v>1327</v>
      </c>
      <c r="C119" t="str">
        <f>VLOOKUP(B119, country_iso_cross!C$3:I$252, 7, FALSE)</f>
        <v>United Kingdom</v>
      </c>
      <c r="D119" t="str">
        <f t="shared" si="3"/>
        <v>United Kingdom</v>
      </c>
      <c r="E119">
        <f>VLOOKUP(D119,IMF_GDP_capita_PPP!A$2:AO$228, 41, FALSE)</f>
        <v>49291.813999999998</v>
      </c>
      <c r="F119">
        <v>1</v>
      </c>
      <c r="G119" t="s">
        <v>1395</v>
      </c>
    </row>
    <row r="120" spans="1:7" x14ac:dyDescent="0.2">
      <c r="A120" t="s">
        <v>1649</v>
      </c>
      <c r="B120" t="s">
        <v>356</v>
      </c>
      <c r="C120" t="str">
        <f>VLOOKUP(B120, country_iso_cross!C$3:I$252, 7, FALSE)</f>
        <v>United States</v>
      </c>
      <c r="D120" t="str">
        <f t="shared" si="3"/>
        <v>United States</v>
      </c>
      <c r="E120">
        <f>VLOOKUP(D120,IMF_GDP_capita_PPP!A$2:AO$228, 41, FALSE)</f>
        <v>65077.294999999998</v>
      </c>
      <c r="G120" t="s">
        <v>1652</v>
      </c>
    </row>
    <row r="121" spans="1:7" x14ac:dyDescent="0.2">
      <c r="A121" t="s">
        <v>1648</v>
      </c>
      <c r="B121" t="s">
        <v>356</v>
      </c>
      <c r="C121" t="str">
        <f>VLOOKUP(B121, country_iso_cross!C$3:I$252, 7, FALSE)</f>
        <v>United States</v>
      </c>
      <c r="D121" t="str">
        <f t="shared" si="3"/>
        <v>United States</v>
      </c>
      <c r="E121">
        <f>VLOOKUP(D121,IMF_GDP_capita_PPP!A$2:AO$228, 41, FALSE)</f>
        <v>65077.294999999998</v>
      </c>
      <c r="G121" t="s">
        <v>1652</v>
      </c>
    </row>
    <row r="122" spans="1:7" x14ac:dyDescent="0.2">
      <c r="A122" t="s">
        <v>1647</v>
      </c>
      <c r="B122" t="s">
        <v>356</v>
      </c>
      <c r="C122" t="str">
        <f>VLOOKUP(B122, country_iso_cross!C$3:I$252, 7, FALSE)</f>
        <v>United States</v>
      </c>
      <c r="D122" t="str">
        <f t="shared" si="3"/>
        <v>United States</v>
      </c>
      <c r="E122">
        <f>VLOOKUP(D122,IMF_GDP_capita_PPP!A$2:AO$228, 41, FALSE)</f>
        <v>65077.294999999998</v>
      </c>
      <c r="G122" t="s">
        <v>1652</v>
      </c>
    </row>
    <row r="123" spans="1:7" x14ac:dyDescent="0.2">
      <c r="A123" t="s">
        <v>1645</v>
      </c>
      <c r="B123" t="s">
        <v>356</v>
      </c>
      <c r="C123" t="str">
        <f>VLOOKUP(B123, country_iso_cross!C$3:I$252, 7, FALSE)</f>
        <v>United States</v>
      </c>
      <c r="D123" t="str">
        <f t="shared" si="3"/>
        <v>United States</v>
      </c>
      <c r="E123">
        <f>VLOOKUP(D123,IMF_GDP_capita_PPP!A$2:AO$228, 41, FALSE)</f>
        <v>65077.294999999998</v>
      </c>
      <c r="G123" t="s">
        <v>1652</v>
      </c>
    </row>
    <row r="124" spans="1:7" x14ac:dyDescent="0.2">
      <c r="A124" t="s">
        <v>1643</v>
      </c>
      <c r="B124" t="s">
        <v>356</v>
      </c>
      <c r="C124" t="str">
        <f>VLOOKUP(B124, country_iso_cross!C$3:I$252, 7, FALSE)</f>
        <v>United States</v>
      </c>
      <c r="D124" t="str">
        <f t="shared" ref="D124:D155" si="4">IF(C124="United States of America", "United States", C124)</f>
        <v>United States</v>
      </c>
      <c r="E124">
        <f>VLOOKUP(D124,IMF_GDP_capita_PPP!A$2:AO$228, 41, FALSE)</f>
        <v>65077.294999999998</v>
      </c>
      <c r="G124" t="s">
        <v>1652</v>
      </c>
    </row>
    <row r="125" spans="1:7" x14ac:dyDescent="0.2">
      <c r="A125" t="s">
        <v>1636</v>
      </c>
      <c r="B125" t="s">
        <v>356</v>
      </c>
      <c r="C125" t="str">
        <f>VLOOKUP(B125, country_iso_cross!C$3:I$252, 7, FALSE)</f>
        <v>United States</v>
      </c>
      <c r="D125" t="str">
        <f t="shared" si="4"/>
        <v>United States</v>
      </c>
      <c r="E125">
        <f>VLOOKUP(D125,IMF_GDP_capita_PPP!A$2:AO$228, 41, FALSE)</f>
        <v>65077.294999999998</v>
      </c>
      <c r="G125" t="s">
        <v>1652</v>
      </c>
    </row>
    <row r="126" spans="1:7" x14ac:dyDescent="0.2">
      <c r="A126" t="s">
        <v>1641</v>
      </c>
      <c r="B126" t="s">
        <v>356</v>
      </c>
      <c r="C126" t="str">
        <f>VLOOKUP(B126, country_iso_cross!C$3:I$252, 7, FALSE)</f>
        <v>United States</v>
      </c>
      <c r="D126" t="str">
        <f t="shared" si="4"/>
        <v>United States</v>
      </c>
      <c r="E126">
        <f>VLOOKUP(D126,IMF_GDP_capita_PPP!A$2:AO$228, 41, FALSE)</f>
        <v>65077.294999999998</v>
      </c>
      <c r="G126" t="s">
        <v>1652</v>
      </c>
    </row>
    <row r="127" spans="1:7" x14ac:dyDescent="0.2">
      <c r="A127" t="s">
        <v>1639</v>
      </c>
      <c r="B127" t="s">
        <v>356</v>
      </c>
      <c r="C127" t="str">
        <f>VLOOKUP(B127, country_iso_cross!C$3:I$252, 7, FALSE)</f>
        <v>United States</v>
      </c>
      <c r="D127" t="str">
        <f t="shared" si="4"/>
        <v>United States</v>
      </c>
      <c r="E127">
        <f>VLOOKUP(D127,IMF_GDP_capita_PPP!A$2:AO$228, 41, FALSE)</f>
        <v>65077.294999999998</v>
      </c>
      <c r="G127" t="s">
        <v>1652</v>
      </c>
    </row>
    <row r="128" spans="1:7" x14ac:dyDescent="0.2">
      <c r="A128" t="s">
        <v>1638</v>
      </c>
      <c r="B128" t="s">
        <v>356</v>
      </c>
      <c r="C128" t="str">
        <f>VLOOKUP(B128, country_iso_cross!C$3:I$252, 7, FALSE)</f>
        <v>United States</v>
      </c>
      <c r="D128" t="str">
        <f t="shared" si="4"/>
        <v>United States</v>
      </c>
      <c r="E128">
        <f>VLOOKUP(D128,IMF_GDP_capita_PPP!A$2:AO$228, 41, FALSE)</f>
        <v>65077.294999999998</v>
      </c>
      <c r="G128" t="s">
        <v>1652</v>
      </c>
    </row>
    <row r="129" spans="1:7" x14ac:dyDescent="0.2">
      <c r="A129" t="s">
        <v>1637</v>
      </c>
      <c r="B129" t="s">
        <v>356</v>
      </c>
      <c r="C129" t="str">
        <f>VLOOKUP(B129, country_iso_cross!C$3:I$252, 7, FALSE)</f>
        <v>United States</v>
      </c>
      <c r="D129" t="str">
        <f t="shared" si="4"/>
        <v>United States</v>
      </c>
      <c r="E129">
        <f>VLOOKUP(D129,IMF_GDP_capita_PPP!A$2:AO$228, 41, FALSE)</f>
        <v>65077.294999999998</v>
      </c>
      <c r="G129" t="s">
        <v>1652</v>
      </c>
    </row>
    <row r="130" spans="1:7" x14ac:dyDescent="0.2">
      <c r="A130" t="s">
        <v>1635</v>
      </c>
      <c r="B130" t="s">
        <v>356</v>
      </c>
      <c r="C130" t="str">
        <f>VLOOKUP(B130, country_iso_cross!C$3:I$252, 7, FALSE)</f>
        <v>United States</v>
      </c>
      <c r="D130" t="str">
        <f t="shared" si="4"/>
        <v>United States</v>
      </c>
      <c r="E130">
        <f>VLOOKUP(D130,IMF_GDP_capita_PPP!A$2:AO$228, 41, FALSE)</f>
        <v>65077.294999999998</v>
      </c>
      <c r="G130" t="s">
        <v>1652</v>
      </c>
    </row>
    <row r="131" spans="1:7" x14ac:dyDescent="0.2">
      <c r="A131" t="s">
        <v>1634</v>
      </c>
      <c r="B131" t="s">
        <v>356</v>
      </c>
      <c r="C131" t="str">
        <f>VLOOKUP(B131, country_iso_cross!C$3:I$252, 7, FALSE)</f>
        <v>United States</v>
      </c>
      <c r="D131" t="str">
        <f t="shared" si="4"/>
        <v>United States</v>
      </c>
      <c r="E131">
        <f>VLOOKUP(D131,IMF_GDP_capita_PPP!A$2:AO$228, 41, FALSE)</f>
        <v>65077.294999999998</v>
      </c>
      <c r="G131" t="s">
        <v>1652</v>
      </c>
    </row>
    <row r="132" spans="1:7" x14ac:dyDescent="0.2">
      <c r="A132" t="s">
        <v>1633</v>
      </c>
      <c r="B132" t="s">
        <v>356</v>
      </c>
      <c r="C132" t="str">
        <f>VLOOKUP(B132, country_iso_cross!C$3:I$252, 7, FALSE)</f>
        <v>United States</v>
      </c>
      <c r="D132" t="str">
        <f t="shared" si="4"/>
        <v>United States</v>
      </c>
      <c r="E132">
        <f>VLOOKUP(D132,IMF_GDP_capita_PPP!A$2:AO$228, 41, FALSE)</f>
        <v>65077.294999999998</v>
      </c>
      <c r="G132" t="s">
        <v>1652</v>
      </c>
    </row>
    <row r="133" spans="1:7" x14ac:dyDescent="0.2">
      <c r="A133" t="s">
        <v>1630</v>
      </c>
      <c r="B133" t="s">
        <v>356</v>
      </c>
      <c r="C133" t="str">
        <f>VLOOKUP(B133, country_iso_cross!C$3:I$252, 7, FALSE)</f>
        <v>United States</v>
      </c>
      <c r="D133" t="str">
        <f t="shared" si="4"/>
        <v>United States</v>
      </c>
      <c r="E133">
        <f>VLOOKUP(D133,IMF_GDP_capita_PPP!A$2:AO$228, 41, FALSE)</f>
        <v>65077.294999999998</v>
      </c>
      <c r="G133" t="s">
        <v>1652</v>
      </c>
    </row>
    <row r="134" spans="1:7" x14ac:dyDescent="0.2">
      <c r="A134" t="s">
        <v>1627</v>
      </c>
      <c r="B134" t="s">
        <v>356</v>
      </c>
      <c r="C134" t="str">
        <f>VLOOKUP(B134, country_iso_cross!C$3:I$252, 7, FALSE)</f>
        <v>United States</v>
      </c>
      <c r="D134" t="str">
        <f t="shared" si="4"/>
        <v>United States</v>
      </c>
      <c r="E134">
        <f>VLOOKUP(D134,IMF_GDP_capita_PPP!A$2:AO$228, 41, FALSE)</f>
        <v>65077.294999999998</v>
      </c>
      <c r="G134" t="s">
        <v>1652</v>
      </c>
    </row>
    <row r="135" spans="1:7" x14ac:dyDescent="0.2">
      <c r="A135" t="s">
        <v>1626</v>
      </c>
      <c r="B135" t="s">
        <v>356</v>
      </c>
      <c r="C135" t="str">
        <f>VLOOKUP(B135, country_iso_cross!C$3:I$252, 7, FALSE)</f>
        <v>United States</v>
      </c>
      <c r="D135" t="str">
        <f t="shared" si="4"/>
        <v>United States</v>
      </c>
      <c r="E135">
        <f>VLOOKUP(D135,IMF_GDP_capita_PPP!A$2:AO$228, 41, FALSE)</f>
        <v>65077.294999999998</v>
      </c>
      <c r="G135" t="s">
        <v>1652</v>
      </c>
    </row>
    <row r="136" spans="1:7" x14ac:dyDescent="0.2">
      <c r="A136" t="s">
        <v>1624</v>
      </c>
      <c r="B136" t="s">
        <v>356</v>
      </c>
      <c r="C136" t="str">
        <f>VLOOKUP(B136, country_iso_cross!C$3:I$252, 7, FALSE)</f>
        <v>United States</v>
      </c>
      <c r="D136" t="str">
        <f t="shared" si="4"/>
        <v>United States</v>
      </c>
      <c r="E136">
        <f>VLOOKUP(D136,IMF_GDP_capita_PPP!A$2:AO$228, 41, FALSE)</f>
        <v>65077.294999999998</v>
      </c>
      <c r="G136" t="s">
        <v>1652</v>
      </c>
    </row>
    <row r="137" spans="1:7" x14ac:dyDescent="0.2">
      <c r="A137" t="s">
        <v>1619</v>
      </c>
      <c r="B137" t="s">
        <v>356</v>
      </c>
      <c r="C137" t="str">
        <f>VLOOKUP(B137, country_iso_cross!C$3:I$252, 7, FALSE)</f>
        <v>United States</v>
      </c>
      <c r="D137" t="str">
        <f t="shared" si="4"/>
        <v>United States</v>
      </c>
      <c r="E137">
        <f>VLOOKUP(D137,IMF_GDP_capita_PPP!A$2:AO$228, 41, FALSE)</f>
        <v>65077.294999999998</v>
      </c>
      <c r="G137" t="s">
        <v>1652</v>
      </c>
    </row>
    <row r="138" spans="1:7" x14ac:dyDescent="0.2">
      <c r="A138" t="s">
        <v>1618</v>
      </c>
      <c r="B138" t="s">
        <v>356</v>
      </c>
      <c r="C138" t="str">
        <f>VLOOKUP(B138, country_iso_cross!C$3:I$252, 7, FALSE)</f>
        <v>United States</v>
      </c>
      <c r="D138" t="str">
        <f t="shared" si="4"/>
        <v>United States</v>
      </c>
      <c r="E138">
        <f>VLOOKUP(D138,IMF_GDP_capita_PPP!A$2:AO$228, 41, FALSE)</f>
        <v>65077.294999999998</v>
      </c>
      <c r="G138" t="s">
        <v>1652</v>
      </c>
    </row>
    <row r="139" spans="1:7" x14ac:dyDescent="0.2">
      <c r="A139" t="s">
        <v>1613</v>
      </c>
      <c r="B139" t="s">
        <v>356</v>
      </c>
      <c r="C139" t="str">
        <f>VLOOKUP(B139, country_iso_cross!C$3:I$252, 7, FALSE)</f>
        <v>United States</v>
      </c>
      <c r="D139" t="str">
        <f t="shared" si="4"/>
        <v>United States</v>
      </c>
      <c r="E139">
        <f>VLOOKUP(D139,IMF_GDP_capita_PPP!A$2:AO$228, 41, FALSE)</f>
        <v>65077.294999999998</v>
      </c>
      <c r="G139" t="s">
        <v>1652</v>
      </c>
    </row>
    <row r="140" spans="1:7" x14ac:dyDescent="0.2">
      <c r="A140" t="s">
        <v>1612</v>
      </c>
      <c r="B140" t="s">
        <v>356</v>
      </c>
      <c r="C140" t="str">
        <f>VLOOKUP(B140, country_iso_cross!C$3:I$252, 7, FALSE)</f>
        <v>United States</v>
      </c>
      <c r="D140" t="str">
        <f t="shared" si="4"/>
        <v>United States</v>
      </c>
      <c r="E140">
        <f>VLOOKUP(D140,IMF_GDP_capita_PPP!A$2:AO$228, 41, FALSE)</f>
        <v>65077.294999999998</v>
      </c>
      <c r="G140" t="s">
        <v>1652</v>
      </c>
    </row>
    <row r="141" spans="1:7" x14ac:dyDescent="0.2">
      <c r="A141" t="s">
        <v>1604</v>
      </c>
      <c r="B141" t="s">
        <v>356</v>
      </c>
      <c r="C141" t="str">
        <f>VLOOKUP(B141, country_iso_cross!C$3:I$252, 7, FALSE)</f>
        <v>United States</v>
      </c>
      <c r="D141" t="str">
        <f t="shared" si="4"/>
        <v>United States</v>
      </c>
      <c r="E141">
        <f>VLOOKUP(D141,IMF_GDP_capita_PPP!A$2:AO$228, 41, FALSE)</f>
        <v>65077.294999999998</v>
      </c>
      <c r="G141" t="s">
        <v>1652</v>
      </c>
    </row>
    <row r="142" spans="1:7" x14ac:dyDescent="0.2">
      <c r="A142" t="s">
        <v>1603</v>
      </c>
      <c r="B142" t="s">
        <v>356</v>
      </c>
      <c r="C142" t="str">
        <f>VLOOKUP(B142, country_iso_cross!C$3:I$252, 7, FALSE)</f>
        <v>United States</v>
      </c>
      <c r="D142" t="str">
        <f t="shared" si="4"/>
        <v>United States</v>
      </c>
      <c r="E142">
        <f>VLOOKUP(D142,IMF_GDP_capita_PPP!A$2:AO$228, 41, FALSE)</f>
        <v>65077.294999999998</v>
      </c>
      <c r="G142" t="s">
        <v>1652</v>
      </c>
    </row>
    <row r="143" spans="1:7" x14ac:dyDescent="0.2">
      <c r="A143" t="s">
        <v>1602</v>
      </c>
      <c r="B143" t="s">
        <v>356</v>
      </c>
      <c r="C143" t="str">
        <f>VLOOKUP(B143, country_iso_cross!C$3:I$252, 7, FALSE)</f>
        <v>United States</v>
      </c>
      <c r="D143" t="str">
        <f t="shared" si="4"/>
        <v>United States</v>
      </c>
      <c r="E143">
        <f>VLOOKUP(D143,IMF_GDP_capita_PPP!A$2:AO$228, 41, FALSE)</f>
        <v>65077.294999999998</v>
      </c>
      <c r="G143" t="s">
        <v>1652</v>
      </c>
    </row>
    <row r="144" spans="1:7" x14ac:dyDescent="0.2">
      <c r="A144" t="s">
        <v>1601</v>
      </c>
      <c r="B144" t="s">
        <v>356</v>
      </c>
      <c r="C144" t="str">
        <f>VLOOKUP(B144, country_iso_cross!C$3:I$252, 7, FALSE)</f>
        <v>United States</v>
      </c>
      <c r="D144" t="str">
        <f t="shared" si="4"/>
        <v>United States</v>
      </c>
      <c r="E144">
        <f>VLOOKUP(D144,IMF_GDP_capita_PPP!A$2:AO$228, 41, FALSE)</f>
        <v>65077.294999999998</v>
      </c>
      <c r="G144" t="s">
        <v>1652</v>
      </c>
    </row>
    <row r="145" spans="1:7" x14ac:dyDescent="0.2">
      <c r="A145" t="s">
        <v>1600</v>
      </c>
      <c r="B145" t="s">
        <v>356</v>
      </c>
      <c r="C145" t="str">
        <f>VLOOKUP(B145, country_iso_cross!C$3:I$252, 7, FALSE)</f>
        <v>United States</v>
      </c>
      <c r="D145" t="str">
        <f t="shared" si="4"/>
        <v>United States</v>
      </c>
      <c r="E145">
        <f>VLOOKUP(D145,IMF_GDP_capita_PPP!A$2:AO$228, 41, FALSE)</f>
        <v>65077.294999999998</v>
      </c>
      <c r="G145" t="s">
        <v>1652</v>
      </c>
    </row>
    <row r="146" spans="1:7" x14ac:dyDescent="0.2">
      <c r="A146" t="s">
        <v>1598</v>
      </c>
      <c r="B146" t="s">
        <v>356</v>
      </c>
      <c r="C146" t="str">
        <f>VLOOKUP(B146, country_iso_cross!C$3:I$252, 7, FALSE)</f>
        <v>United States</v>
      </c>
      <c r="D146" t="str">
        <f t="shared" si="4"/>
        <v>United States</v>
      </c>
      <c r="E146">
        <f>VLOOKUP(D146,IMF_GDP_capita_PPP!A$2:AO$228, 41, FALSE)</f>
        <v>65077.294999999998</v>
      </c>
      <c r="G146" t="s">
        <v>1652</v>
      </c>
    </row>
    <row r="147" spans="1:7" x14ac:dyDescent="0.2">
      <c r="A147" t="s">
        <v>1597</v>
      </c>
      <c r="B147" t="s">
        <v>356</v>
      </c>
      <c r="C147" t="str">
        <f>VLOOKUP(B147, country_iso_cross!C$3:I$252, 7, FALSE)</f>
        <v>United States</v>
      </c>
      <c r="D147" t="str">
        <f t="shared" si="4"/>
        <v>United States</v>
      </c>
      <c r="E147">
        <f>VLOOKUP(D147,IMF_GDP_capita_PPP!A$2:AO$228, 41, FALSE)</f>
        <v>65077.294999999998</v>
      </c>
      <c r="G147" t="s">
        <v>1652</v>
      </c>
    </row>
    <row r="148" spans="1:7" x14ac:dyDescent="0.2">
      <c r="A148" t="s">
        <v>1596</v>
      </c>
      <c r="B148" t="s">
        <v>356</v>
      </c>
      <c r="C148" t="str">
        <f>VLOOKUP(B148, country_iso_cross!C$3:I$252, 7, FALSE)</f>
        <v>United States</v>
      </c>
      <c r="D148" t="str">
        <f t="shared" si="4"/>
        <v>United States</v>
      </c>
      <c r="E148">
        <f>VLOOKUP(D148,IMF_GDP_capita_PPP!A$2:AO$228, 41, FALSE)</f>
        <v>65077.294999999998</v>
      </c>
      <c r="G148" t="s">
        <v>1652</v>
      </c>
    </row>
    <row r="149" spans="1:7" x14ac:dyDescent="0.2">
      <c r="A149" t="s">
        <v>1595</v>
      </c>
      <c r="B149" t="s">
        <v>356</v>
      </c>
      <c r="C149" t="str">
        <f>VLOOKUP(B149, country_iso_cross!C$3:I$252, 7, FALSE)</f>
        <v>United States</v>
      </c>
      <c r="D149" t="str">
        <f t="shared" si="4"/>
        <v>United States</v>
      </c>
      <c r="E149">
        <f>VLOOKUP(D149,IMF_GDP_capita_PPP!A$2:AO$228, 41, FALSE)</f>
        <v>65077.294999999998</v>
      </c>
      <c r="G149" t="s">
        <v>1652</v>
      </c>
    </row>
    <row r="150" spans="1:7" x14ac:dyDescent="0.2">
      <c r="A150" t="s">
        <v>1594</v>
      </c>
      <c r="B150" t="s">
        <v>356</v>
      </c>
      <c r="C150" t="str">
        <f>VLOOKUP(B150, country_iso_cross!C$3:I$252, 7, FALSE)</f>
        <v>United States</v>
      </c>
      <c r="D150" t="str">
        <f t="shared" si="4"/>
        <v>United States</v>
      </c>
      <c r="E150">
        <f>VLOOKUP(D150,IMF_GDP_capita_PPP!A$2:AO$228, 41, FALSE)</f>
        <v>65077.294999999998</v>
      </c>
      <c r="G150" t="s">
        <v>1652</v>
      </c>
    </row>
    <row r="151" spans="1:7" x14ac:dyDescent="0.2">
      <c r="A151" t="s">
        <v>1593</v>
      </c>
      <c r="B151" t="s">
        <v>356</v>
      </c>
      <c r="C151" t="str">
        <f>VLOOKUP(B151, country_iso_cross!C$3:I$252, 7, FALSE)</f>
        <v>United States</v>
      </c>
      <c r="D151" t="str">
        <f t="shared" si="4"/>
        <v>United States</v>
      </c>
      <c r="E151">
        <f>VLOOKUP(D151,IMF_GDP_capita_PPP!A$2:AO$228, 41, FALSE)</f>
        <v>65077.294999999998</v>
      </c>
      <c r="G151" t="s">
        <v>1652</v>
      </c>
    </row>
    <row r="152" spans="1:7" x14ac:dyDescent="0.2">
      <c r="A152" t="s">
        <v>1592</v>
      </c>
      <c r="B152" t="s">
        <v>356</v>
      </c>
      <c r="C152" t="str">
        <f>VLOOKUP(B152, country_iso_cross!C$3:I$252, 7, FALSE)</f>
        <v>United States</v>
      </c>
      <c r="D152" t="str">
        <f t="shared" si="4"/>
        <v>United States</v>
      </c>
      <c r="E152">
        <f>VLOOKUP(D152,IMF_GDP_capita_PPP!A$2:AO$228, 41, FALSE)</f>
        <v>65077.294999999998</v>
      </c>
      <c r="G152" t="s">
        <v>1652</v>
      </c>
    </row>
    <row r="153" spans="1:7" x14ac:dyDescent="0.2">
      <c r="A153" t="s">
        <v>1589</v>
      </c>
      <c r="B153" t="s">
        <v>356</v>
      </c>
      <c r="C153" t="str">
        <f>VLOOKUP(B153, country_iso_cross!C$3:I$252, 7, FALSE)</f>
        <v>United States</v>
      </c>
      <c r="D153" t="str">
        <f t="shared" si="4"/>
        <v>United States</v>
      </c>
      <c r="E153">
        <f>VLOOKUP(D153,IMF_GDP_capita_PPP!A$2:AO$228, 41, FALSE)</f>
        <v>65077.294999999998</v>
      </c>
      <c r="G153" t="s">
        <v>1652</v>
      </c>
    </row>
    <row r="154" spans="1:7" x14ac:dyDescent="0.2">
      <c r="A154" t="s">
        <v>1588</v>
      </c>
      <c r="B154" t="s">
        <v>356</v>
      </c>
      <c r="C154" t="str">
        <f>VLOOKUP(B154, country_iso_cross!C$3:I$252, 7, FALSE)</f>
        <v>United States</v>
      </c>
      <c r="D154" t="str">
        <f t="shared" si="4"/>
        <v>United States</v>
      </c>
      <c r="E154">
        <f>VLOOKUP(D154,IMF_GDP_capita_PPP!A$2:AO$228, 41, FALSE)</f>
        <v>65077.294999999998</v>
      </c>
      <c r="G154" t="s">
        <v>1652</v>
      </c>
    </row>
    <row r="155" spans="1:7" x14ac:dyDescent="0.2">
      <c r="A155" t="s">
        <v>1587</v>
      </c>
      <c r="B155" t="s">
        <v>356</v>
      </c>
      <c r="C155" t="str">
        <f>VLOOKUP(B155, country_iso_cross!C$3:I$252, 7, FALSE)</f>
        <v>United States</v>
      </c>
      <c r="D155" t="str">
        <f t="shared" si="4"/>
        <v>United States</v>
      </c>
      <c r="E155">
        <f>VLOOKUP(D155,IMF_GDP_capita_PPP!A$2:AO$228, 41, FALSE)</f>
        <v>65077.294999999998</v>
      </c>
      <c r="G155" t="s">
        <v>1652</v>
      </c>
    </row>
    <row r="156" spans="1:7" x14ac:dyDescent="0.2">
      <c r="A156" t="s">
        <v>1586</v>
      </c>
      <c r="B156" t="s">
        <v>356</v>
      </c>
      <c r="C156" t="str">
        <f>VLOOKUP(B156, country_iso_cross!C$3:I$252, 7, FALSE)</f>
        <v>United States</v>
      </c>
      <c r="D156" t="str">
        <f t="shared" ref="D156:D187" si="5">IF(C156="United States of America", "United States", C156)</f>
        <v>United States</v>
      </c>
      <c r="E156">
        <f>VLOOKUP(D156,IMF_GDP_capita_PPP!A$2:AO$228, 41, FALSE)</f>
        <v>65077.294999999998</v>
      </c>
      <c r="G156" t="s">
        <v>1652</v>
      </c>
    </row>
    <row r="157" spans="1:7" x14ac:dyDescent="0.2">
      <c r="A157" t="s">
        <v>1583</v>
      </c>
      <c r="B157" t="s">
        <v>356</v>
      </c>
      <c r="C157" t="str">
        <f>VLOOKUP(B157, country_iso_cross!C$3:I$252, 7, FALSE)</f>
        <v>United States</v>
      </c>
      <c r="D157" t="str">
        <f t="shared" si="5"/>
        <v>United States</v>
      </c>
      <c r="E157">
        <f>VLOOKUP(D157,IMF_GDP_capita_PPP!A$2:AO$228, 41, FALSE)</f>
        <v>65077.294999999998</v>
      </c>
      <c r="G157" t="s">
        <v>1652</v>
      </c>
    </row>
    <row r="158" spans="1:7" x14ac:dyDescent="0.2">
      <c r="A158" t="s">
        <v>1578</v>
      </c>
      <c r="B158" t="s">
        <v>356</v>
      </c>
      <c r="C158" t="str">
        <f>VLOOKUP(B158, country_iso_cross!C$3:I$252, 7, FALSE)</f>
        <v>United States</v>
      </c>
      <c r="D158" t="str">
        <f t="shared" si="5"/>
        <v>United States</v>
      </c>
      <c r="E158">
        <f>VLOOKUP(D158,IMF_GDP_capita_PPP!A$2:AO$228, 41, FALSE)</f>
        <v>65077.294999999998</v>
      </c>
      <c r="G158" t="s">
        <v>1652</v>
      </c>
    </row>
    <row r="159" spans="1:7" x14ac:dyDescent="0.2">
      <c r="A159" t="s">
        <v>1575</v>
      </c>
      <c r="B159" t="s">
        <v>356</v>
      </c>
      <c r="C159" t="str">
        <f>VLOOKUP(B159, country_iso_cross!C$3:I$252, 7, FALSE)</f>
        <v>United States</v>
      </c>
      <c r="D159" t="str">
        <f t="shared" si="5"/>
        <v>United States</v>
      </c>
      <c r="E159">
        <f>VLOOKUP(D159,IMF_GDP_capita_PPP!A$2:AO$228, 41, FALSE)</f>
        <v>65077.294999999998</v>
      </c>
      <c r="G159" t="s">
        <v>1652</v>
      </c>
    </row>
    <row r="160" spans="1:7" x14ac:dyDescent="0.2">
      <c r="A160" t="s">
        <v>1574</v>
      </c>
      <c r="B160" t="s">
        <v>356</v>
      </c>
      <c r="C160" t="str">
        <f>VLOOKUP(B160, country_iso_cross!C$3:I$252, 7, FALSE)</f>
        <v>United States</v>
      </c>
      <c r="D160" t="str">
        <f t="shared" si="5"/>
        <v>United States</v>
      </c>
      <c r="E160">
        <f>VLOOKUP(D160,IMF_GDP_capita_PPP!A$2:AO$228, 41, FALSE)</f>
        <v>65077.294999999998</v>
      </c>
      <c r="G160" t="s">
        <v>1652</v>
      </c>
    </row>
    <row r="161" spans="1:7" x14ac:dyDescent="0.2">
      <c r="A161" t="s">
        <v>1572</v>
      </c>
      <c r="B161" t="s">
        <v>356</v>
      </c>
      <c r="C161" t="str">
        <f>VLOOKUP(B161, country_iso_cross!C$3:I$252, 7, FALSE)</f>
        <v>United States</v>
      </c>
      <c r="D161" t="str">
        <f t="shared" si="5"/>
        <v>United States</v>
      </c>
      <c r="E161">
        <f>VLOOKUP(D161,IMF_GDP_capita_PPP!A$2:AO$228, 41, FALSE)</f>
        <v>65077.294999999998</v>
      </c>
      <c r="G161" t="s">
        <v>1652</v>
      </c>
    </row>
    <row r="162" spans="1:7" x14ac:dyDescent="0.2">
      <c r="A162" t="s">
        <v>1571</v>
      </c>
      <c r="B162" t="s">
        <v>356</v>
      </c>
      <c r="C162" t="str">
        <f>VLOOKUP(B162, country_iso_cross!C$3:I$252, 7, FALSE)</f>
        <v>United States</v>
      </c>
      <c r="D162" t="str">
        <f t="shared" si="5"/>
        <v>United States</v>
      </c>
      <c r="E162">
        <f>VLOOKUP(D162,IMF_GDP_capita_PPP!A$2:AO$228, 41, FALSE)</f>
        <v>65077.294999999998</v>
      </c>
      <c r="G162" t="s">
        <v>1652</v>
      </c>
    </row>
    <row r="163" spans="1:7" x14ac:dyDescent="0.2">
      <c r="A163" t="s">
        <v>1570</v>
      </c>
      <c r="B163" t="s">
        <v>356</v>
      </c>
      <c r="C163" t="str">
        <f>VLOOKUP(B163, country_iso_cross!C$3:I$252, 7, FALSE)</f>
        <v>United States</v>
      </c>
      <c r="D163" t="str">
        <f t="shared" si="5"/>
        <v>United States</v>
      </c>
      <c r="E163">
        <f>VLOOKUP(D163,IMF_GDP_capita_PPP!A$2:AO$228, 41, FALSE)</f>
        <v>65077.294999999998</v>
      </c>
      <c r="G163" t="s">
        <v>1652</v>
      </c>
    </row>
    <row r="164" spans="1:7" x14ac:dyDescent="0.2">
      <c r="A164" t="s">
        <v>1569</v>
      </c>
      <c r="B164" t="s">
        <v>356</v>
      </c>
      <c r="C164" t="str">
        <f>VLOOKUP(B164, country_iso_cross!C$3:I$252, 7, FALSE)</f>
        <v>United States</v>
      </c>
      <c r="D164" t="str">
        <f t="shared" si="5"/>
        <v>United States</v>
      </c>
      <c r="E164">
        <f>VLOOKUP(D164,IMF_GDP_capita_PPP!A$2:AO$228, 41, FALSE)</f>
        <v>65077.294999999998</v>
      </c>
      <c r="G164" t="s">
        <v>1652</v>
      </c>
    </row>
    <row r="165" spans="1:7" x14ac:dyDescent="0.2">
      <c r="A165" t="s">
        <v>1568</v>
      </c>
      <c r="B165" t="s">
        <v>356</v>
      </c>
      <c r="C165" t="str">
        <f>VLOOKUP(B165, country_iso_cross!C$3:I$252, 7, FALSE)</f>
        <v>United States</v>
      </c>
      <c r="D165" t="str">
        <f t="shared" si="5"/>
        <v>United States</v>
      </c>
      <c r="E165">
        <f>VLOOKUP(D165,IMF_GDP_capita_PPP!A$2:AO$228, 41, FALSE)</f>
        <v>65077.294999999998</v>
      </c>
      <c r="G165" t="s">
        <v>1652</v>
      </c>
    </row>
    <row r="166" spans="1:7" x14ac:dyDescent="0.2">
      <c r="A166" t="s">
        <v>1566</v>
      </c>
      <c r="B166" t="s">
        <v>356</v>
      </c>
      <c r="C166" t="str">
        <f>VLOOKUP(B166, country_iso_cross!C$3:I$252, 7, FALSE)</f>
        <v>United States</v>
      </c>
      <c r="D166" t="str">
        <f t="shared" si="5"/>
        <v>United States</v>
      </c>
      <c r="E166">
        <f>VLOOKUP(D166,IMF_GDP_capita_PPP!A$2:AO$228, 41, FALSE)</f>
        <v>65077.294999999998</v>
      </c>
      <c r="G166" t="s">
        <v>1652</v>
      </c>
    </row>
    <row r="167" spans="1:7" x14ac:dyDescent="0.2">
      <c r="A167" t="s">
        <v>1565</v>
      </c>
      <c r="B167" t="s">
        <v>356</v>
      </c>
      <c r="C167" t="str">
        <f>VLOOKUP(B167, country_iso_cross!C$3:I$252, 7, FALSE)</f>
        <v>United States</v>
      </c>
      <c r="D167" t="str">
        <f t="shared" si="5"/>
        <v>United States</v>
      </c>
      <c r="E167">
        <f>VLOOKUP(D167,IMF_GDP_capita_PPP!A$2:AO$228, 41, FALSE)</f>
        <v>65077.294999999998</v>
      </c>
      <c r="G167" t="s">
        <v>1652</v>
      </c>
    </row>
    <row r="168" spans="1:7" x14ac:dyDescent="0.2">
      <c r="A168" t="s">
        <v>1564</v>
      </c>
      <c r="B168" t="s">
        <v>356</v>
      </c>
      <c r="C168" t="str">
        <f>VLOOKUP(B168, country_iso_cross!C$3:I$252, 7, FALSE)</f>
        <v>United States</v>
      </c>
      <c r="D168" t="str">
        <f t="shared" si="5"/>
        <v>United States</v>
      </c>
      <c r="E168">
        <f>VLOOKUP(D168,IMF_GDP_capita_PPP!A$2:AO$228, 41, FALSE)</f>
        <v>65077.294999999998</v>
      </c>
      <c r="G168" t="s">
        <v>1652</v>
      </c>
    </row>
    <row r="169" spans="1:7" x14ac:dyDescent="0.2">
      <c r="A169" t="s">
        <v>1563</v>
      </c>
      <c r="B169" t="s">
        <v>356</v>
      </c>
      <c r="C169" t="str">
        <f>VLOOKUP(B169, country_iso_cross!C$3:I$252, 7, FALSE)</f>
        <v>United States</v>
      </c>
      <c r="D169" t="str">
        <f t="shared" si="5"/>
        <v>United States</v>
      </c>
      <c r="E169">
        <f>VLOOKUP(D169,IMF_GDP_capita_PPP!A$2:AO$228, 41, FALSE)</f>
        <v>65077.294999999998</v>
      </c>
      <c r="G169" t="s">
        <v>1652</v>
      </c>
    </row>
    <row r="170" spans="1:7" x14ac:dyDescent="0.2">
      <c r="A170" t="s">
        <v>1558</v>
      </c>
      <c r="B170" t="s">
        <v>356</v>
      </c>
      <c r="C170" t="str">
        <f>VLOOKUP(B170, country_iso_cross!C$3:I$252, 7, FALSE)</f>
        <v>United States</v>
      </c>
      <c r="D170" t="str">
        <f t="shared" si="5"/>
        <v>United States</v>
      </c>
      <c r="E170">
        <f>VLOOKUP(D170,IMF_GDP_capita_PPP!A$2:AO$228, 41, FALSE)</f>
        <v>65077.294999999998</v>
      </c>
      <c r="G170" t="s">
        <v>1652</v>
      </c>
    </row>
    <row r="171" spans="1:7" x14ac:dyDescent="0.2">
      <c r="A171" t="s">
        <v>1556</v>
      </c>
      <c r="B171" t="s">
        <v>356</v>
      </c>
      <c r="C171" t="str">
        <f>VLOOKUP(B171, country_iso_cross!C$3:I$252, 7, FALSE)</f>
        <v>United States</v>
      </c>
      <c r="D171" t="str">
        <f t="shared" si="5"/>
        <v>United States</v>
      </c>
      <c r="E171">
        <f>VLOOKUP(D171,IMF_GDP_capita_PPP!A$2:AO$228, 41, FALSE)</f>
        <v>65077.294999999998</v>
      </c>
      <c r="G171" t="s">
        <v>1652</v>
      </c>
    </row>
    <row r="172" spans="1:7" x14ac:dyDescent="0.2">
      <c r="A172" t="s">
        <v>1554</v>
      </c>
      <c r="B172" t="s">
        <v>356</v>
      </c>
      <c r="C172" t="str">
        <f>VLOOKUP(B172, country_iso_cross!C$3:I$252, 7, FALSE)</f>
        <v>United States</v>
      </c>
      <c r="D172" t="str">
        <f t="shared" si="5"/>
        <v>United States</v>
      </c>
      <c r="E172">
        <f>VLOOKUP(D172,IMF_GDP_capita_PPP!A$2:AO$228, 41, FALSE)</f>
        <v>65077.294999999998</v>
      </c>
      <c r="G172" t="s">
        <v>1652</v>
      </c>
    </row>
    <row r="173" spans="1:7" x14ac:dyDescent="0.2">
      <c r="A173" t="s">
        <v>1553</v>
      </c>
      <c r="B173" t="s">
        <v>356</v>
      </c>
      <c r="C173" t="str">
        <f>VLOOKUP(B173, country_iso_cross!C$3:I$252, 7, FALSE)</f>
        <v>United States</v>
      </c>
      <c r="D173" t="str">
        <f t="shared" si="5"/>
        <v>United States</v>
      </c>
      <c r="E173">
        <f>VLOOKUP(D173,IMF_GDP_capita_PPP!A$2:AO$228, 41, FALSE)</f>
        <v>65077.294999999998</v>
      </c>
      <c r="G173" t="s">
        <v>1652</v>
      </c>
    </row>
    <row r="174" spans="1:7" x14ac:dyDescent="0.2">
      <c r="A174" t="s">
        <v>1549</v>
      </c>
      <c r="B174" t="s">
        <v>356</v>
      </c>
      <c r="C174" t="str">
        <f>VLOOKUP(B174, country_iso_cross!C$3:I$252, 7, FALSE)</f>
        <v>United States</v>
      </c>
      <c r="D174" t="str">
        <f t="shared" si="5"/>
        <v>United States</v>
      </c>
      <c r="E174">
        <f>VLOOKUP(D174,IMF_GDP_capita_PPP!A$2:AO$228, 41, FALSE)</f>
        <v>65077.294999999998</v>
      </c>
      <c r="G174" t="s">
        <v>1652</v>
      </c>
    </row>
    <row r="175" spans="1:7" x14ac:dyDescent="0.2">
      <c r="A175" t="s">
        <v>1548</v>
      </c>
      <c r="B175" t="s">
        <v>356</v>
      </c>
      <c r="C175" t="str">
        <f>VLOOKUP(B175, country_iso_cross!C$3:I$252, 7, FALSE)</f>
        <v>United States</v>
      </c>
      <c r="D175" t="str">
        <f t="shared" si="5"/>
        <v>United States</v>
      </c>
      <c r="E175">
        <f>VLOOKUP(D175,IMF_GDP_capita_PPP!A$2:AO$228, 41, FALSE)</f>
        <v>65077.294999999998</v>
      </c>
      <c r="G175" t="s">
        <v>1652</v>
      </c>
    </row>
    <row r="176" spans="1:7" x14ac:dyDescent="0.2">
      <c r="A176" t="s">
        <v>1547</v>
      </c>
      <c r="B176" t="s">
        <v>356</v>
      </c>
      <c r="C176" t="str">
        <f>VLOOKUP(B176, country_iso_cross!C$3:I$252, 7, FALSE)</f>
        <v>United States</v>
      </c>
      <c r="D176" t="str">
        <f t="shared" si="5"/>
        <v>United States</v>
      </c>
      <c r="E176">
        <f>VLOOKUP(D176,IMF_GDP_capita_PPP!A$2:AO$228, 41, FALSE)</f>
        <v>65077.294999999998</v>
      </c>
      <c r="G176" t="s">
        <v>1652</v>
      </c>
    </row>
    <row r="177" spans="1:7" x14ac:dyDescent="0.2">
      <c r="A177" t="s">
        <v>1546</v>
      </c>
      <c r="B177" t="s">
        <v>356</v>
      </c>
      <c r="C177" t="str">
        <f>VLOOKUP(B177, country_iso_cross!C$3:I$252, 7, FALSE)</f>
        <v>United States</v>
      </c>
      <c r="D177" t="str">
        <f t="shared" si="5"/>
        <v>United States</v>
      </c>
      <c r="E177">
        <f>VLOOKUP(D177,IMF_GDP_capita_PPP!A$2:AO$228, 41, FALSE)</f>
        <v>65077.294999999998</v>
      </c>
      <c r="G177" t="s">
        <v>1652</v>
      </c>
    </row>
    <row r="178" spans="1:7" x14ac:dyDescent="0.2">
      <c r="A178" t="s">
        <v>1545</v>
      </c>
      <c r="B178" t="s">
        <v>356</v>
      </c>
      <c r="C178" t="str">
        <f>VLOOKUP(B178, country_iso_cross!C$3:I$252, 7, FALSE)</f>
        <v>United States</v>
      </c>
      <c r="D178" t="str">
        <f t="shared" si="5"/>
        <v>United States</v>
      </c>
      <c r="E178">
        <f>VLOOKUP(D178,IMF_GDP_capita_PPP!A$2:AO$228, 41, FALSE)</f>
        <v>65077.294999999998</v>
      </c>
      <c r="G178" t="s">
        <v>1652</v>
      </c>
    </row>
    <row r="179" spans="1:7" x14ac:dyDescent="0.2">
      <c r="A179" t="s">
        <v>1544</v>
      </c>
      <c r="B179" t="s">
        <v>356</v>
      </c>
      <c r="C179" t="str">
        <f>VLOOKUP(B179, country_iso_cross!C$3:I$252, 7, FALSE)</f>
        <v>United States</v>
      </c>
      <c r="D179" t="str">
        <f t="shared" si="5"/>
        <v>United States</v>
      </c>
      <c r="E179">
        <f>VLOOKUP(D179,IMF_GDP_capita_PPP!A$2:AO$228, 41, FALSE)</f>
        <v>65077.294999999998</v>
      </c>
      <c r="G179" t="s">
        <v>1652</v>
      </c>
    </row>
    <row r="180" spans="1:7" x14ac:dyDescent="0.2">
      <c r="A180" t="s">
        <v>1543</v>
      </c>
      <c r="B180" t="s">
        <v>356</v>
      </c>
      <c r="C180" t="str">
        <f>VLOOKUP(B180, country_iso_cross!C$3:I$252, 7, FALSE)</f>
        <v>United States</v>
      </c>
      <c r="D180" t="str">
        <f t="shared" si="5"/>
        <v>United States</v>
      </c>
      <c r="E180">
        <f>VLOOKUP(D180,IMF_GDP_capita_PPP!A$2:AO$228, 41, FALSE)</f>
        <v>65077.294999999998</v>
      </c>
      <c r="G180" t="s">
        <v>1652</v>
      </c>
    </row>
    <row r="181" spans="1:7" x14ac:dyDescent="0.2">
      <c r="A181" t="s">
        <v>1542</v>
      </c>
      <c r="B181" t="s">
        <v>356</v>
      </c>
      <c r="C181" t="str">
        <f>VLOOKUP(B181, country_iso_cross!C$3:I$252, 7, FALSE)</f>
        <v>United States</v>
      </c>
      <c r="D181" t="str">
        <f t="shared" si="5"/>
        <v>United States</v>
      </c>
      <c r="E181">
        <f>VLOOKUP(D181,IMF_GDP_capita_PPP!A$2:AO$228, 41, FALSE)</f>
        <v>65077.294999999998</v>
      </c>
      <c r="G181" t="s">
        <v>1652</v>
      </c>
    </row>
    <row r="182" spans="1:7" x14ac:dyDescent="0.2">
      <c r="A182" t="s">
        <v>1541</v>
      </c>
      <c r="B182" t="s">
        <v>356</v>
      </c>
      <c r="C182" t="str">
        <f>VLOOKUP(B182, country_iso_cross!C$3:I$252, 7, FALSE)</f>
        <v>United States</v>
      </c>
      <c r="D182" t="str">
        <f t="shared" si="5"/>
        <v>United States</v>
      </c>
      <c r="E182">
        <f>VLOOKUP(D182,IMF_GDP_capita_PPP!A$2:AO$228, 41, FALSE)</f>
        <v>65077.294999999998</v>
      </c>
      <c r="G182" t="s">
        <v>1652</v>
      </c>
    </row>
    <row r="183" spans="1:7" x14ac:dyDescent="0.2">
      <c r="A183" t="s">
        <v>1538</v>
      </c>
      <c r="B183" t="s">
        <v>356</v>
      </c>
      <c r="C183" t="str">
        <f>VLOOKUP(B183, country_iso_cross!C$3:I$252, 7, FALSE)</f>
        <v>United States</v>
      </c>
      <c r="D183" t="str">
        <f t="shared" si="5"/>
        <v>United States</v>
      </c>
      <c r="E183">
        <f>VLOOKUP(D183,IMF_GDP_capita_PPP!A$2:AO$228, 41, FALSE)</f>
        <v>65077.294999999998</v>
      </c>
      <c r="G183" t="s">
        <v>1652</v>
      </c>
    </row>
    <row r="184" spans="1:7" x14ac:dyDescent="0.2">
      <c r="A184" t="s">
        <v>1537</v>
      </c>
      <c r="B184" t="s">
        <v>356</v>
      </c>
      <c r="C184" t="str">
        <f>VLOOKUP(B184, country_iso_cross!C$3:I$252, 7, FALSE)</f>
        <v>United States</v>
      </c>
      <c r="D184" t="str">
        <f t="shared" si="5"/>
        <v>United States</v>
      </c>
      <c r="E184">
        <f>VLOOKUP(D184,IMF_GDP_capita_PPP!A$2:AO$228, 41, FALSE)</f>
        <v>65077.294999999998</v>
      </c>
      <c r="G184" t="s">
        <v>1652</v>
      </c>
    </row>
    <row r="185" spans="1:7" x14ac:dyDescent="0.2">
      <c r="A185" t="s">
        <v>1536</v>
      </c>
      <c r="B185" t="s">
        <v>356</v>
      </c>
      <c r="C185" t="str">
        <f>VLOOKUP(B185, country_iso_cross!C$3:I$252, 7, FALSE)</f>
        <v>United States</v>
      </c>
      <c r="D185" t="str">
        <f t="shared" si="5"/>
        <v>United States</v>
      </c>
      <c r="E185">
        <f>VLOOKUP(D185,IMF_GDP_capita_PPP!A$2:AO$228, 41, FALSE)</f>
        <v>65077.294999999998</v>
      </c>
      <c r="G185" t="s">
        <v>1652</v>
      </c>
    </row>
    <row r="186" spans="1:7" x14ac:dyDescent="0.2">
      <c r="A186" t="s">
        <v>1535</v>
      </c>
      <c r="B186" t="s">
        <v>356</v>
      </c>
      <c r="C186" t="str">
        <f>VLOOKUP(B186, country_iso_cross!C$3:I$252, 7, FALSE)</f>
        <v>United States</v>
      </c>
      <c r="D186" t="str">
        <f t="shared" si="5"/>
        <v>United States</v>
      </c>
      <c r="E186">
        <f>VLOOKUP(D186,IMF_GDP_capita_PPP!A$2:AO$228, 41, FALSE)</f>
        <v>65077.294999999998</v>
      </c>
      <c r="G186" t="s">
        <v>1652</v>
      </c>
    </row>
    <row r="187" spans="1:7" x14ac:dyDescent="0.2">
      <c r="A187" t="s">
        <v>1531</v>
      </c>
      <c r="B187" t="s">
        <v>356</v>
      </c>
      <c r="C187" t="str">
        <f>VLOOKUP(B187, country_iso_cross!C$3:I$252, 7, FALSE)</f>
        <v>United States</v>
      </c>
      <c r="D187" t="str">
        <f t="shared" si="5"/>
        <v>United States</v>
      </c>
      <c r="E187">
        <f>VLOOKUP(D187,IMF_GDP_capita_PPP!A$2:AO$228, 41, FALSE)</f>
        <v>65077.294999999998</v>
      </c>
      <c r="G187" t="s">
        <v>1652</v>
      </c>
    </row>
    <row r="188" spans="1:7" x14ac:dyDescent="0.2">
      <c r="A188" t="s">
        <v>1530</v>
      </c>
      <c r="B188" t="s">
        <v>356</v>
      </c>
      <c r="C188" t="str">
        <f>VLOOKUP(B188, country_iso_cross!C$3:I$252, 7, FALSE)</f>
        <v>United States</v>
      </c>
      <c r="D188" t="str">
        <f t="shared" ref="D188:D219" si="6">IF(C188="United States of America", "United States", C188)</f>
        <v>United States</v>
      </c>
      <c r="E188">
        <f>VLOOKUP(D188,IMF_GDP_capita_PPP!A$2:AO$228, 41, FALSE)</f>
        <v>65077.294999999998</v>
      </c>
      <c r="G188" t="s">
        <v>1652</v>
      </c>
    </row>
    <row r="189" spans="1:7" x14ac:dyDescent="0.2">
      <c r="A189" t="s">
        <v>1529</v>
      </c>
      <c r="B189" t="s">
        <v>356</v>
      </c>
      <c r="C189" t="str">
        <f>VLOOKUP(B189, country_iso_cross!C$3:I$252, 7, FALSE)</f>
        <v>United States</v>
      </c>
      <c r="D189" t="str">
        <f t="shared" si="6"/>
        <v>United States</v>
      </c>
      <c r="E189">
        <f>VLOOKUP(D189,IMF_GDP_capita_PPP!A$2:AO$228, 41, FALSE)</f>
        <v>65077.294999999998</v>
      </c>
      <c r="G189" t="s">
        <v>1652</v>
      </c>
    </row>
    <row r="190" spans="1:7" x14ac:dyDescent="0.2">
      <c r="A190" t="s">
        <v>1528</v>
      </c>
      <c r="B190" t="s">
        <v>356</v>
      </c>
      <c r="C190" t="str">
        <f>VLOOKUP(B190, country_iso_cross!C$3:I$252, 7, FALSE)</f>
        <v>United States</v>
      </c>
      <c r="D190" t="str">
        <f t="shared" si="6"/>
        <v>United States</v>
      </c>
      <c r="E190">
        <f>VLOOKUP(D190,IMF_GDP_capita_PPP!A$2:AO$228, 41, FALSE)</f>
        <v>65077.294999999998</v>
      </c>
      <c r="G190" t="s">
        <v>1652</v>
      </c>
    </row>
    <row r="191" spans="1:7" x14ac:dyDescent="0.2">
      <c r="A191" t="s">
        <v>197</v>
      </c>
      <c r="B191" t="s">
        <v>356</v>
      </c>
      <c r="C191" t="str">
        <f>VLOOKUP(B191, country_iso_cross!C$3:I$252, 7, FALSE)</f>
        <v>United States</v>
      </c>
      <c r="D191" t="str">
        <f t="shared" si="6"/>
        <v>United States</v>
      </c>
      <c r="E191">
        <f>VLOOKUP(D191,IMF_GDP_capita_PPP!A$2:AO$228, 41, FALSE)</f>
        <v>65077.294999999998</v>
      </c>
      <c r="G191" t="s">
        <v>1652</v>
      </c>
    </row>
    <row r="192" spans="1:7" x14ac:dyDescent="0.2">
      <c r="A192" t="s">
        <v>1524</v>
      </c>
      <c r="B192" t="s">
        <v>356</v>
      </c>
      <c r="C192" t="str">
        <f>VLOOKUP(B192, country_iso_cross!C$3:I$252, 7, FALSE)</f>
        <v>United States</v>
      </c>
      <c r="D192" t="str">
        <f t="shared" si="6"/>
        <v>United States</v>
      </c>
      <c r="E192">
        <f>VLOOKUP(D192,IMF_GDP_capita_PPP!A$2:AO$228, 41, FALSE)</f>
        <v>65077.294999999998</v>
      </c>
      <c r="G192" t="s">
        <v>1652</v>
      </c>
    </row>
    <row r="193" spans="1:7" x14ac:dyDescent="0.2">
      <c r="A193" t="s">
        <v>1522</v>
      </c>
      <c r="B193" t="s">
        <v>356</v>
      </c>
      <c r="C193" t="str">
        <f>VLOOKUP(B193, country_iso_cross!C$3:I$252, 7, FALSE)</f>
        <v>United States</v>
      </c>
      <c r="D193" t="str">
        <f t="shared" si="6"/>
        <v>United States</v>
      </c>
      <c r="E193">
        <f>VLOOKUP(D193,IMF_GDP_capita_PPP!A$2:AO$228, 41, FALSE)</f>
        <v>65077.294999999998</v>
      </c>
      <c r="G193" t="s">
        <v>1652</v>
      </c>
    </row>
    <row r="194" spans="1:7" x14ac:dyDescent="0.2">
      <c r="A194" t="s">
        <v>1521</v>
      </c>
      <c r="B194" t="s">
        <v>356</v>
      </c>
      <c r="C194" t="str">
        <f>VLOOKUP(B194, country_iso_cross!C$3:I$252, 7, FALSE)</f>
        <v>United States</v>
      </c>
      <c r="D194" t="str">
        <f t="shared" si="6"/>
        <v>United States</v>
      </c>
      <c r="E194">
        <f>VLOOKUP(D194,IMF_GDP_capita_PPP!A$2:AO$228, 41, FALSE)</f>
        <v>65077.294999999998</v>
      </c>
      <c r="G194" t="s">
        <v>1652</v>
      </c>
    </row>
    <row r="195" spans="1:7" x14ac:dyDescent="0.2">
      <c r="A195" t="s">
        <v>1518</v>
      </c>
      <c r="B195" t="s">
        <v>356</v>
      </c>
      <c r="C195" t="str">
        <f>VLOOKUP(B195, country_iso_cross!C$3:I$252, 7, FALSE)</f>
        <v>United States</v>
      </c>
      <c r="D195" t="str">
        <f t="shared" si="6"/>
        <v>United States</v>
      </c>
      <c r="E195">
        <f>VLOOKUP(D195,IMF_GDP_capita_PPP!A$2:AO$228, 41, FALSE)</f>
        <v>65077.294999999998</v>
      </c>
      <c r="G195" t="s">
        <v>1652</v>
      </c>
    </row>
    <row r="196" spans="1:7" x14ac:dyDescent="0.2">
      <c r="A196" t="s">
        <v>1517</v>
      </c>
      <c r="B196" t="s">
        <v>356</v>
      </c>
      <c r="C196" t="str">
        <f>VLOOKUP(B196, country_iso_cross!C$3:I$252, 7, FALSE)</f>
        <v>United States</v>
      </c>
      <c r="D196" t="str">
        <f t="shared" si="6"/>
        <v>United States</v>
      </c>
      <c r="E196">
        <f>VLOOKUP(D196,IMF_GDP_capita_PPP!A$2:AO$228, 41, FALSE)</f>
        <v>65077.294999999998</v>
      </c>
      <c r="G196" t="s">
        <v>1652</v>
      </c>
    </row>
    <row r="197" spans="1:7" x14ac:dyDescent="0.2">
      <c r="A197" t="s">
        <v>1516</v>
      </c>
      <c r="B197" t="s">
        <v>356</v>
      </c>
      <c r="C197" t="str">
        <f>VLOOKUP(B197, country_iso_cross!C$3:I$252, 7, FALSE)</f>
        <v>United States</v>
      </c>
      <c r="D197" t="str">
        <f t="shared" si="6"/>
        <v>United States</v>
      </c>
      <c r="E197">
        <f>VLOOKUP(D197,IMF_GDP_capita_PPP!A$2:AO$228, 41, FALSE)</f>
        <v>65077.294999999998</v>
      </c>
      <c r="G197" t="s">
        <v>1652</v>
      </c>
    </row>
    <row r="198" spans="1:7" x14ac:dyDescent="0.2">
      <c r="A198" t="s">
        <v>1512</v>
      </c>
      <c r="B198" t="s">
        <v>356</v>
      </c>
      <c r="C198" t="str">
        <f>VLOOKUP(B198, country_iso_cross!C$3:I$252, 7, FALSE)</f>
        <v>United States</v>
      </c>
      <c r="D198" t="str">
        <f t="shared" si="6"/>
        <v>United States</v>
      </c>
      <c r="E198">
        <f>VLOOKUP(D198,IMF_GDP_capita_PPP!A$2:AO$228, 41, FALSE)</f>
        <v>65077.294999999998</v>
      </c>
      <c r="G198" t="s">
        <v>1652</v>
      </c>
    </row>
    <row r="199" spans="1:7" x14ac:dyDescent="0.2">
      <c r="A199" t="s">
        <v>1509</v>
      </c>
      <c r="B199" t="s">
        <v>356</v>
      </c>
      <c r="C199" t="str">
        <f>VLOOKUP(B199, country_iso_cross!C$3:I$252, 7, FALSE)</f>
        <v>United States</v>
      </c>
      <c r="D199" t="str">
        <f t="shared" si="6"/>
        <v>United States</v>
      </c>
      <c r="E199">
        <f>VLOOKUP(D199,IMF_GDP_capita_PPP!A$2:AO$228, 41, FALSE)</f>
        <v>65077.294999999998</v>
      </c>
      <c r="G199" t="s">
        <v>1652</v>
      </c>
    </row>
    <row r="200" spans="1:7" x14ac:dyDescent="0.2">
      <c r="A200" t="s">
        <v>1508</v>
      </c>
      <c r="B200" t="s">
        <v>356</v>
      </c>
      <c r="C200" t="str">
        <f>VLOOKUP(B200, country_iso_cross!C$3:I$252, 7, FALSE)</f>
        <v>United States</v>
      </c>
      <c r="D200" t="str">
        <f t="shared" si="6"/>
        <v>United States</v>
      </c>
      <c r="E200">
        <f>VLOOKUP(D200,IMF_GDP_capita_PPP!A$2:AO$228, 41, FALSE)</f>
        <v>65077.294999999998</v>
      </c>
      <c r="G200" t="s">
        <v>1652</v>
      </c>
    </row>
    <row r="201" spans="1:7" x14ac:dyDescent="0.2">
      <c r="A201" t="s">
        <v>1506</v>
      </c>
      <c r="B201" t="s">
        <v>356</v>
      </c>
      <c r="C201" t="str">
        <f>VLOOKUP(B201, country_iso_cross!C$3:I$252, 7, FALSE)</f>
        <v>United States</v>
      </c>
      <c r="D201" t="str">
        <f t="shared" si="6"/>
        <v>United States</v>
      </c>
      <c r="E201">
        <f>VLOOKUP(D201,IMF_GDP_capita_PPP!A$2:AO$228, 41, FALSE)</f>
        <v>65077.294999999998</v>
      </c>
      <c r="G201" t="s">
        <v>1652</v>
      </c>
    </row>
    <row r="202" spans="1:7" x14ac:dyDescent="0.2">
      <c r="A202" t="s">
        <v>1505</v>
      </c>
      <c r="B202" t="s">
        <v>356</v>
      </c>
      <c r="C202" t="str">
        <f>VLOOKUP(B202, country_iso_cross!C$3:I$252, 7, FALSE)</f>
        <v>United States</v>
      </c>
      <c r="D202" t="str">
        <f t="shared" si="6"/>
        <v>United States</v>
      </c>
      <c r="E202">
        <f>VLOOKUP(D202,IMF_GDP_capita_PPP!A$2:AO$228, 41, FALSE)</f>
        <v>65077.294999999998</v>
      </c>
      <c r="G202" t="s">
        <v>1652</v>
      </c>
    </row>
    <row r="203" spans="1:7" x14ac:dyDescent="0.2">
      <c r="A203" t="s">
        <v>1504</v>
      </c>
      <c r="B203" t="s">
        <v>356</v>
      </c>
      <c r="C203" t="str">
        <f>VLOOKUP(B203, country_iso_cross!C$3:I$252, 7, FALSE)</f>
        <v>United States</v>
      </c>
      <c r="D203" t="str">
        <f t="shared" si="6"/>
        <v>United States</v>
      </c>
      <c r="E203">
        <f>VLOOKUP(D203,IMF_GDP_capita_PPP!A$2:AO$228, 41, FALSE)</f>
        <v>65077.294999999998</v>
      </c>
      <c r="G203" t="s">
        <v>1652</v>
      </c>
    </row>
    <row r="204" spans="1:7" x14ac:dyDescent="0.2">
      <c r="A204" t="s">
        <v>1503</v>
      </c>
      <c r="B204" t="s">
        <v>356</v>
      </c>
      <c r="C204" t="str">
        <f>VLOOKUP(B204, country_iso_cross!C$3:I$252, 7, FALSE)</f>
        <v>United States</v>
      </c>
      <c r="D204" t="str">
        <f t="shared" si="6"/>
        <v>United States</v>
      </c>
      <c r="E204">
        <f>VLOOKUP(D204,IMF_GDP_capita_PPP!A$2:AO$228, 41, FALSE)</f>
        <v>65077.294999999998</v>
      </c>
      <c r="G204" t="s">
        <v>1652</v>
      </c>
    </row>
    <row r="205" spans="1:7" x14ac:dyDescent="0.2">
      <c r="A205" t="s">
        <v>1501</v>
      </c>
      <c r="B205" t="s">
        <v>356</v>
      </c>
      <c r="C205" t="str">
        <f>VLOOKUP(B205, country_iso_cross!C$3:I$252, 7, FALSE)</f>
        <v>United States</v>
      </c>
      <c r="D205" t="str">
        <f t="shared" si="6"/>
        <v>United States</v>
      </c>
      <c r="E205">
        <f>VLOOKUP(D205,IMF_GDP_capita_PPP!A$2:AO$228, 41, FALSE)</f>
        <v>65077.294999999998</v>
      </c>
      <c r="G205" t="s">
        <v>1652</v>
      </c>
    </row>
    <row r="206" spans="1:7" x14ac:dyDescent="0.2">
      <c r="A206" t="s">
        <v>1500</v>
      </c>
      <c r="B206" t="s">
        <v>356</v>
      </c>
      <c r="C206" t="str">
        <f>VLOOKUP(B206, country_iso_cross!C$3:I$252, 7, FALSE)</f>
        <v>United States</v>
      </c>
      <c r="D206" t="str">
        <f t="shared" si="6"/>
        <v>United States</v>
      </c>
      <c r="E206">
        <f>VLOOKUP(D206,IMF_GDP_capita_PPP!A$2:AO$228, 41, FALSE)</f>
        <v>65077.294999999998</v>
      </c>
      <c r="G206" t="s">
        <v>1652</v>
      </c>
    </row>
    <row r="207" spans="1:7" x14ac:dyDescent="0.2">
      <c r="A207" t="s">
        <v>1499</v>
      </c>
      <c r="B207" t="s">
        <v>356</v>
      </c>
      <c r="C207" t="str">
        <f>VLOOKUP(B207, country_iso_cross!C$3:I$252, 7, FALSE)</f>
        <v>United States</v>
      </c>
      <c r="D207" t="str">
        <f t="shared" si="6"/>
        <v>United States</v>
      </c>
      <c r="E207">
        <f>VLOOKUP(D207,IMF_GDP_capita_PPP!A$2:AO$228, 41, FALSE)</f>
        <v>65077.294999999998</v>
      </c>
      <c r="G207" t="s">
        <v>1652</v>
      </c>
    </row>
    <row r="208" spans="1:7" x14ac:dyDescent="0.2">
      <c r="A208" t="s">
        <v>1497</v>
      </c>
      <c r="B208" t="s">
        <v>356</v>
      </c>
      <c r="C208" t="str">
        <f>VLOOKUP(B208, country_iso_cross!C$3:I$252, 7, FALSE)</f>
        <v>United States</v>
      </c>
      <c r="D208" t="str">
        <f t="shared" si="6"/>
        <v>United States</v>
      </c>
      <c r="E208">
        <f>VLOOKUP(D208,IMF_GDP_capita_PPP!A$2:AO$228, 41, FALSE)</f>
        <v>65077.294999999998</v>
      </c>
      <c r="G208" t="s">
        <v>1652</v>
      </c>
    </row>
    <row r="209" spans="1:7" x14ac:dyDescent="0.2">
      <c r="A209" t="s">
        <v>1495</v>
      </c>
      <c r="B209" t="s">
        <v>356</v>
      </c>
      <c r="C209" t="str">
        <f>VLOOKUP(B209, country_iso_cross!C$3:I$252, 7, FALSE)</f>
        <v>United States</v>
      </c>
      <c r="D209" t="str">
        <f t="shared" si="6"/>
        <v>United States</v>
      </c>
      <c r="E209">
        <f>VLOOKUP(D209,IMF_GDP_capita_PPP!A$2:AO$228, 41, FALSE)</f>
        <v>65077.294999999998</v>
      </c>
      <c r="G209" t="s">
        <v>1652</v>
      </c>
    </row>
    <row r="210" spans="1:7" x14ac:dyDescent="0.2">
      <c r="A210" t="s">
        <v>1493</v>
      </c>
      <c r="B210" t="s">
        <v>356</v>
      </c>
      <c r="C210" t="str">
        <f>VLOOKUP(B210, country_iso_cross!C$3:I$252, 7, FALSE)</f>
        <v>United States</v>
      </c>
      <c r="D210" t="str">
        <f t="shared" si="6"/>
        <v>United States</v>
      </c>
      <c r="E210">
        <f>VLOOKUP(D210,IMF_GDP_capita_PPP!A$2:AO$228, 41, FALSE)</f>
        <v>65077.294999999998</v>
      </c>
      <c r="G210" t="s">
        <v>1652</v>
      </c>
    </row>
    <row r="211" spans="1:7" x14ac:dyDescent="0.2">
      <c r="A211" t="s">
        <v>1491</v>
      </c>
      <c r="B211" t="s">
        <v>356</v>
      </c>
      <c r="C211" t="str">
        <f>VLOOKUP(B211, country_iso_cross!C$3:I$252, 7, FALSE)</f>
        <v>United States</v>
      </c>
      <c r="D211" t="str">
        <f t="shared" si="6"/>
        <v>United States</v>
      </c>
      <c r="E211">
        <f>VLOOKUP(D211,IMF_GDP_capita_PPP!A$2:AO$228, 41, FALSE)</f>
        <v>65077.294999999998</v>
      </c>
      <c r="G211" t="s">
        <v>1652</v>
      </c>
    </row>
    <row r="212" spans="1:7" x14ac:dyDescent="0.2">
      <c r="A212" t="s">
        <v>1489</v>
      </c>
      <c r="B212" t="s">
        <v>356</v>
      </c>
      <c r="C212" t="str">
        <f>VLOOKUP(B212, country_iso_cross!C$3:I$252, 7, FALSE)</f>
        <v>United States</v>
      </c>
      <c r="D212" t="str">
        <f t="shared" si="6"/>
        <v>United States</v>
      </c>
      <c r="E212">
        <f>VLOOKUP(D212,IMF_GDP_capita_PPP!A$2:AO$228, 41, FALSE)</f>
        <v>65077.294999999998</v>
      </c>
      <c r="G212" t="s">
        <v>1652</v>
      </c>
    </row>
    <row r="213" spans="1:7" x14ac:dyDescent="0.2">
      <c r="A213" t="s">
        <v>1488</v>
      </c>
      <c r="B213" t="s">
        <v>356</v>
      </c>
      <c r="C213" t="str">
        <f>VLOOKUP(B213, country_iso_cross!C$3:I$252, 7, FALSE)</f>
        <v>United States</v>
      </c>
      <c r="D213" t="str">
        <f t="shared" si="6"/>
        <v>United States</v>
      </c>
      <c r="E213">
        <f>VLOOKUP(D213,IMF_GDP_capita_PPP!A$2:AO$228, 41, FALSE)</f>
        <v>65077.294999999998</v>
      </c>
      <c r="G213" t="s">
        <v>1652</v>
      </c>
    </row>
    <row r="214" spans="1:7" x14ac:dyDescent="0.2">
      <c r="A214" t="s">
        <v>1399</v>
      </c>
      <c r="B214" t="s">
        <v>356</v>
      </c>
      <c r="C214" t="str">
        <f>VLOOKUP(B214, country_iso_cross!C$3:I$252, 7, FALSE)</f>
        <v>United States</v>
      </c>
      <c r="D214" t="str">
        <f t="shared" si="6"/>
        <v>United States</v>
      </c>
      <c r="E214">
        <f>VLOOKUP(D214,IMF_GDP_capita_PPP!A$2:AO$228, 41, FALSE)</f>
        <v>65077.294999999998</v>
      </c>
      <c r="F214">
        <v>1</v>
      </c>
      <c r="G214" t="s">
        <v>1652</v>
      </c>
    </row>
    <row r="215" spans="1:7" x14ac:dyDescent="0.2">
      <c r="A215" t="s">
        <v>1487</v>
      </c>
      <c r="B215" t="s">
        <v>356</v>
      </c>
      <c r="C215" t="str">
        <f>VLOOKUP(B215, country_iso_cross!C$3:I$252, 7, FALSE)</f>
        <v>United States</v>
      </c>
      <c r="D215" t="str">
        <f t="shared" si="6"/>
        <v>United States</v>
      </c>
      <c r="E215">
        <f>VLOOKUP(D215,IMF_GDP_capita_PPP!A$2:AO$228, 41, FALSE)</f>
        <v>65077.294999999998</v>
      </c>
      <c r="G215" t="s">
        <v>1652</v>
      </c>
    </row>
    <row r="216" spans="1:7" x14ac:dyDescent="0.2">
      <c r="A216" t="s">
        <v>1485</v>
      </c>
      <c r="B216" t="s">
        <v>356</v>
      </c>
      <c r="C216" t="str">
        <f>VLOOKUP(B216, country_iso_cross!C$3:I$252, 7, FALSE)</f>
        <v>United States</v>
      </c>
      <c r="D216" t="str">
        <f t="shared" si="6"/>
        <v>United States</v>
      </c>
      <c r="E216">
        <f>VLOOKUP(D216,IMF_GDP_capita_PPP!A$2:AO$228, 41, FALSE)</f>
        <v>65077.294999999998</v>
      </c>
      <c r="G216" t="s">
        <v>1652</v>
      </c>
    </row>
    <row r="217" spans="1:7" x14ac:dyDescent="0.2">
      <c r="A217" t="s">
        <v>1484</v>
      </c>
      <c r="B217" t="s">
        <v>356</v>
      </c>
      <c r="C217" t="str">
        <f>VLOOKUP(B217, country_iso_cross!C$3:I$252, 7, FALSE)</f>
        <v>United States</v>
      </c>
      <c r="D217" t="str">
        <f t="shared" si="6"/>
        <v>United States</v>
      </c>
      <c r="E217">
        <f>VLOOKUP(D217,IMF_GDP_capita_PPP!A$2:AO$228, 41, FALSE)</f>
        <v>65077.294999999998</v>
      </c>
      <c r="G217" t="s">
        <v>1652</v>
      </c>
    </row>
    <row r="218" spans="1:7" x14ac:dyDescent="0.2">
      <c r="A218" t="s">
        <v>1483</v>
      </c>
      <c r="B218" t="s">
        <v>356</v>
      </c>
      <c r="C218" t="str">
        <f>VLOOKUP(B218, country_iso_cross!C$3:I$252, 7, FALSE)</f>
        <v>United States</v>
      </c>
      <c r="D218" t="str">
        <f t="shared" si="6"/>
        <v>United States</v>
      </c>
      <c r="E218">
        <f>VLOOKUP(D218,IMF_GDP_capita_PPP!A$2:AO$228, 41, FALSE)</f>
        <v>65077.294999999998</v>
      </c>
      <c r="G218" t="s">
        <v>1652</v>
      </c>
    </row>
    <row r="219" spans="1:7" x14ac:dyDescent="0.2">
      <c r="A219" t="s">
        <v>1482</v>
      </c>
      <c r="B219" t="s">
        <v>356</v>
      </c>
      <c r="C219" t="str">
        <f>VLOOKUP(B219, country_iso_cross!C$3:I$252, 7, FALSE)</f>
        <v>United States</v>
      </c>
      <c r="D219" t="str">
        <f t="shared" si="6"/>
        <v>United States</v>
      </c>
      <c r="E219">
        <f>VLOOKUP(D219,IMF_GDP_capita_PPP!A$2:AO$228, 41, FALSE)</f>
        <v>65077.294999999998</v>
      </c>
      <c r="G219" t="s">
        <v>1652</v>
      </c>
    </row>
    <row r="220" spans="1:7" x14ac:dyDescent="0.2">
      <c r="A220" t="s">
        <v>1481</v>
      </c>
      <c r="B220" t="s">
        <v>356</v>
      </c>
      <c r="C220" t="str">
        <f>VLOOKUP(B220, country_iso_cross!C$3:I$252, 7, FALSE)</f>
        <v>United States</v>
      </c>
      <c r="D220" t="str">
        <f t="shared" ref="D220:D251" si="7">IF(C220="United States of America", "United States", C220)</f>
        <v>United States</v>
      </c>
      <c r="E220">
        <f>VLOOKUP(D220,IMF_GDP_capita_PPP!A$2:AO$228, 41, FALSE)</f>
        <v>65077.294999999998</v>
      </c>
      <c r="G220" t="s">
        <v>1652</v>
      </c>
    </row>
    <row r="221" spans="1:7" x14ac:dyDescent="0.2">
      <c r="A221" t="s">
        <v>1480</v>
      </c>
      <c r="B221" t="s">
        <v>356</v>
      </c>
      <c r="C221" t="str">
        <f>VLOOKUP(B221, country_iso_cross!C$3:I$252, 7, FALSE)</f>
        <v>United States</v>
      </c>
      <c r="D221" t="str">
        <f t="shared" si="7"/>
        <v>United States</v>
      </c>
      <c r="E221">
        <f>VLOOKUP(D221,IMF_GDP_capita_PPP!A$2:AO$228, 41, FALSE)</f>
        <v>65077.294999999998</v>
      </c>
      <c r="G221" t="s">
        <v>1652</v>
      </c>
    </row>
    <row r="222" spans="1:7" x14ac:dyDescent="0.2">
      <c r="A222" t="s">
        <v>1475</v>
      </c>
      <c r="B222" t="s">
        <v>356</v>
      </c>
      <c r="C222" t="str">
        <f>VLOOKUP(B222, country_iso_cross!C$3:I$252, 7, FALSE)</f>
        <v>United States</v>
      </c>
      <c r="D222" t="str">
        <f t="shared" si="7"/>
        <v>United States</v>
      </c>
      <c r="E222">
        <f>VLOOKUP(D222,IMF_GDP_capita_PPP!A$2:AO$228, 41, FALSE)</f>
        <v>65077.294999999998</v>
      </c>
      <c r="G222" t="s">
        <v>1652</v>
      </c>
    </row>
    <row r="223" spans="1:7" x14ac:dyDescent="0.2">
      <c r="A223" t="s">
        <v>1474</v>
      </c>
      <c r="B223" t="s">
        <v>356</v>
      </c>
      <c r="C223" t="str">
        <f>VLOOKUP(B223, country_iso_cross!C$3:I$252, 7, FALSE)</f>
        <v>United States</v>
      </c>
      <c r="D223" t="str">
        <f t="shared" si="7"/>
        <v>United States</v>
      </c>
      <c r="E223">
        <f>VLOOKUP(D223,IMF_GDP_capita_PPP!A$2:AO$228, 41, FALSE)</f>
        <v>65077.294999999998</v>
      </c>
      <c r="G223" t="s">
        <v>1652</v>
      </c>
    </row>
    <row r="224" spans="1:7" x14ac:dyDescent="0.2">
      <c r="A224" t="s">
        <v>1473</v>
      </c>
      <c r="B224" t="s">
        <v>356</v>
      </c>
      <c r="C224" t="str">
        <f>VLOOKUP(B224, country_iso_cross!C$3:I$252, 7, FALSE)</f>
        <v>United States</v>
      </c>
      <c r="D224" t="str">
        <f t="shared" si="7"/>
        <v>United States</v>
      </c>
      <c r="E224">
        <f>VLOOKUP(D224,IMF_GDP_capita_PPP!A$2:AO$228, 41, FALSE)</f>
        <v>65077.294999999998</v>
      </c>
      <c r="G224" t="s">
        <v>1652</v>
      </c>
    </row>
    <row r="225" spans="1:7" x14ac:dyDescent="0.2">
      <c r="A225" t="s">
        <v>1472</v>
      </c>
      <c r="B225" t="s">
        <v>356</v>
      </c>
      <c r="C225" t="str">
        <f>VLOOKUP(B225, country_iso_cross!C$3:I$252, 7, FALSE)</f>
        <v>United States</v>
      </c>
      <c r="D225" t="str">
        <f t="shared" si="7"/>
        <v>United States</v>
      </c>
      <c r="E225">
        <f>VLOOKUP(D225,IMF_GDP_capita_PPP!A$2:AO$228, 41, FALSE)</f>
        <v>65077.294999999998</v>
      </c>
      <c r="G225" t="s">
        <v>1652</v>
      </c>
    </row>
    <row r="226" spans="1:7" x14ac:dyDescent="0.2">
      <c r="A226" t="s">
        <v>1471</v>
      </c>
      <c r="B226" t="s">
        <v>356</v>
      </c>
      <c r="C226" t="str">
        <f>VLOOKUP(B226, country_iso_cross!C$3:I$252, 7, FALSE)</f>
        <v>United States</v>
      </c>
      <c r="D226" t="str">
        <f t="shared" si="7"/>
        <v>United States</v>
      </c>
      <c r="E226">
        <f>VLOOKUP(D226,IMF_GDP_capita_PPP!A$2:AO$228, 41, FALSE)</f>
        <v>65077.294999999998</v>
      </c>
      <c r="G226" t="s">
        <v>1652</v>
      </c>
    </row>
    <row r="227" spans="1:7" x14ac:dyDescent="0.2">
      <c r="A227" t="s">
        <v>1470</v>
      </c>
      <c r="B227" t="s">
        <v>356</v>
      </c>
      <c r="C227" t="str">
        <f>VLOOKUP(B227, country_iso_cross!C$3:I$252, 7, FALSE)</f>
        <v>United States</v>
      </c>
      <c r="D227" t="str">
        <f t="shared" si="7"/>
        <v>United States</v>
      </c>
      <c r="E227">
        <f>VLOOKUP(D227,IMF_GDP_capita_PPP!A$2:AO$228, 41, FALSE)</f>
        <v>65077.294999999998</v>
      </c>
      <c r="G227" t="s">
        <v>1652</v>
      </c>
    </row>
    <row r="228" spans="1:7" x14ac:dyDescent="0.2">
      <c r="A228" t="s">
        <v>1469</v>
      </c>
      <c r="B228" t="s">
        <v>356</v>
      </c>
      <c r="C228" t="str">
        <f>VLOOKUP(B228, country_iso_cross!C$3:I$252, 7, FALSE)</f>
        <v>United States</v>
      </c>
      <c r="D228" t="str">
        <f t="shared" si="7"/>
        <v>United States</v>
      </c>
      <c r="E228">
        <f>VLOOKUP(D228,IMF_GDP_capita_PPP!A$2:AO$228, 41, FALSE)</f>
        <v>65077.294999999998</v>
      </c>
      <c r="G228" t="s">
        <v>1652</v>
      </c>
    </row>
    <row r="229" spans="1:7" x14ac:dyDescent="0.2">
      <c r="A229" t="s">
        <v>1468</v>
      </c>
      <c r="B229" t="s">
        <v>356</v>
      </c>
      <c r="C229" t="str">
        <f>VLOOKUP(B229, country_iso_cross!C$3:I$252, 7, FALSE)</f>
        <v>United States</v>
      </c>
      <c r="D229" t="str">
        <f t="shared" si="7"/>
        <v>United States</v>
      </c>
      <c r="E229">
        <f>VLOOKUP(D229,IMF_GDP_capita_PPP!A$2:AO$228, 41, FALSE)</f>
        <v>65077.294999999998</v>
      </c>
      <c r="G229" t="s">
        <v>1652</v>
      </c>
    </row>
    <row r="230" spans="1:7" x14ac:dyDescent="0.2">
      <c r="A230" t="s">
        <v>1463</v>
      </c>
      <c r="B230" t="s">
        <v>356</v>
      </c>
      <c r="C230" t="str">
        <f>VLOOKUP(B230, country_iso_cross!C$3:I$252, 7, FALSE)</f>
        <v>United States</v>
      </c>
      <c r="D230" t="str">
        <f t="shared" si="7"/>
        <v>United States</v>
      </c>
      <c r="E230">
        <f>VLOOKUP(D230,IMF_GDP_capita_PPP!A$2:AO$228, 41, FALSE)</f>
        <v>65077.294999999998</v>
      </c>
      <c r="G230" t="s">
        <v>1652</v>
      </c>
    </row>
    <row r="231" spans="1:7" x14ac:dyDescent="0.2">
      <c r="A231" t="s">
        <v>1461</v>
      </c>
      <c r="B231" t="s">
        <v>356</v>
      </c>
      <c r="C231" t="str">
        <f>VLOOKUP(B231, country_iso_cross!C$3:I$252, 7, FALSE)</f>
        <v>United States</v>
      </c>
      <c r="D231" t="str">
        <f t="shared" si="7"/>
        <v>United States</v>
      </c>
      <c r="E231">
        <f>VLOOKUP(D231,IMF_GDP_capita_PPP!A$2:AO$228, 41, FALSE)</f>
        <v>65077.294999999998</v>
      </c>
      <c r="G231" t="s">
        <v>1652</v>
      </c>
    </row>
    <row r="232" spans="1:7" x14ac:dyDescent="0.2">
      <c r="A232" t="s">
        <v>1460</v>
      </c>
      <c r="B232" t="s">
        <v>356</v>
      </c>
      <c r="C232" t="str">
        <f>VLOOKUP(B232, country_iso_cross!C$3:I$252, 7, FALSE)</f>
        <v>United States</v>
      </c>
      <c r="D232" t="str">
        <f t="shared" si="7"/>
        <v>United States</v>
      </c>
      <c r="E232">
        <f>VLOOKUP(D232,IMF_GDP_capita_PPP!A$2:AO$228, 41, FALSE)</f>
        <v>65077.294999999998</v>
      </c>
      <c r="G232" t="s">
        <v>1652</v>
      </c>
    </row>
    <row r="233" spans="1:7" x14ac:dyDescent="0.2">
      <c r="A233" t="s">
        <v>1458</v>
      </c>
      <c r="B233" t="s">
        <v>356</v>
      </c>
      <c r="C233" t="str">
        <f>VLOOKUP(B233, country_iso_cross!C$3:I$252, 7, FALSE)</f>
        <v>United States</v>
      </c>
      <c r="D233" t="str">
        <f t="shared" si="7"/>
        <v>United States</v>
      </c>
      <c r="E233">
        <f>VLOOKUP(D233,IMF_GDP_capita_PPP!A$2:AO$228, 41, FALSE)</f>
        <v>65077.294999999998</v>
      </c>
      <c r="G233" t="s">
        <v>1652</v>
      </c>
    </row>
    <row r="234" spans="1:7" x14ac:dyDescent="0.2">
      <c r="A234" t="s">
        <v>1454</v>
      </c>
      <c r="B234" t="s">
        <v>356</v>
      </c>
      <c r="C234" t="str">
        <f>VLOOKUP(B234, country_iso_cross!C$3:I$252, 7, FALSE)</f>
        <v>United States</v>
      </c>
      <c r="D234" t="str">
        <f t="shared" si="7"/>
        <v>United States</v>
      </c>
      <c r="E234">
        <f>VLOOKUP(D234,IMF_GDP_capita_PPP!A$2:AO$228, 41, FALSE)</f>
        <v>65077.294999999998</v>
      </c>
      <c r="G234" t="s">
        <v>1652</v>
      </c>
    </row>
    <row r="235" spans="1:7" x14ac:dyDescent="0.2">
      <c r="A235" t="s">
        <v>1453</v>
      </c>
      <c r="B235" t="s">
        <v>356</v>
      </c>
      <c r="C235" t="str">
        <f>VLOOKUP(B235, country_iso_cross!C$3:I$252, 7, FALSE)</f>
        <v>United States</v>
      </c>
      <c r="D235" t="str">
        <f t="shared" si="7"/>
        <v>United States</v>
      </c>
      <c r="E235">
        <f>VLOOKUP(D235,IMF_GDP_capita_PPP!A$2:AO$228, 41, FALSE)</f>
        <v>65077.294999999998</v>
      </c>
      <c r="G235" t="s">
        <v>1652</v>
      </c>
    </row>
    <row r="236" spans="1:7" x14ac:dyDescent="0.2">
      <c r="A236" t="s">
        <v>1452</v>
      </c>
      <c r="B236" t="s">
        <v>356</v>
      </c>
      <c r="C236" t="str">
        <f>VLOOKUP(B236, country_iso_cross!C$3:I$252, 7, FALSE)</f>
        <v>United States</v>
      </c>
      <c r="D236" t="str">
        <f t="shared" si="7"/>
        <v>United States</v>
      </c>
      <c r="E236">
        <f>VLOOKUP(D236,IMF_GDP_capita_PPP!A$2:AO$228, 41, FALSE)</f>
        <v>65077.294999999998</v>
      </c>
      <c r="G236" t="s">
        <v>1652</v>
      </c>
    </row>
    <row r="237" spans="1:7" x14ac:dyDescent="0.2">
      <c r="A237" t="s">
        <v>1451</v>
      </c>
      <c r="B237" t="s">
        <v>356</v>
      </c>
      <c r="C237" t="str">
        <f>VLOOKUP(B237, country_iso_cross!C$3:I$252, 7, FALSE)</f>
        <v>United States</v>
      </c>
      <c r="D237" t="str">
        <f t="shared" si="7"/>
        <v>United States</v>
      </c>
      <c r="E237">
        <f>VLOOKUP(D237,IMF_GDP_capita_PPP!A$2:AO$228, 41, FALSE)</f>
        <v>65077.294999999998</v>
      </c>
      <c r="G237" t="s">
        <v>1652</v>
      </c>
    </row>
    <row r="238" spans="1:7" x14ac:dyDescent="0.2">
      <c r="A238" t="s">
        <v>1450</v>
      </c>
      <c r="B238" t="s">
        <v>356</v>
      </c>
      <c r="C238" t="str">
        <f>VLOOKUP(B238, country_iso_cross!C$3:I$252, 7, FALSE)</f>
        <v>United States</v>
      </c>
      <c r="D238" t="str">
        <f t="shared" si="7"/>
        <v>United States</v>
      </c>
      <c r="E238">
        <f>VLOOKUP(D238,IMF_GDP_capita_PPP!A$2:AO$228, 41, FALSE)</f>
        <v>65077.294999999998</v>
      </c>
      <c r="G238" t="s">
        <v>1652</v>
      </c>
    </row>
    <row r="239" spans="1:7" x14ac:dyDescent="0.2">
      <c r="A239" t="s">
        <v>1449</v>
      </c>
      <c r="B239" t="s">
        <v>356</v>
      </c>
      <c r="C239" t="str">
        <f>VLOOKUP(B239, country_iso_cross!C$3:I$252, 7, FALSE)</f>
        <v>United States</v>
      </c>
      <c r="D239" t="str">
        <f t="shared" si="7"/>
        <v>United States</v>
      </c>
      <c r="E239">
        <f>VLOOKUP(D239,IMF_GDP_capita_PPP!A$2:AO$228, 41, FALSE)</f>
        <v>65077.294999999998</v>
      </c>
      <c r="G239" t="s">
        <v>1652</v>
      </c>
    </row>
    <row r="240" spans="1:7" x14ac:dyDescent="0.2">
      <c r="A240" t="s">
        <v>1448</v>
      </c>
      <c r="B240" t="s">
        <v>356</v>
      </c>
      <c r="C240" t="str">
        <f>VLOOKUP(B240, country_iso_cross!C$3:I$252, 7, FALSE)</f>
        <v>United States</v>
      </c>
      <c r="D240" t="str">
        <f t="shared" si="7"/>
        <v>United States</v>
      </c>
      <c r="E240">
        <f>VLOOKUP(D240,IMF_GDP_capita_PPP!A$2:AO$228, 41, FALSE)</f>
        <v>65077.294999999998</v>
      </c>
      <c r="G240" t="s">
        <v>1652</v>
      </c>
    </row>
    <row r="241" spans="1:7" x14ac:dyDescent="0.2">
      <c r="A241" t="s">
        <v>1447</v>
      </c>
      <c r="B241" t="s">
        <v>356</v>
      </c>
      <c r="C241" t="str">
        <f>VLOOKUP(B241, country_iso_cross!C$3:I$252, 7, FALSE)</f>
        <v>United States</v>
      </c>
      <c r="D241" t="str">
        <f t="shared" si="7"/>
        <v>United States</v>
      </c>
      <c r="E241">
        <f>VLOOKUP(D241,IMF_GDP_capita_PPP!A$2:AO$228, 41, FALSE)</f>
        <v>65077.294999999998</v>
      </c>
      <c r="G241" t="s">
        <v>1652</v>
      </c>
    </row>
    <row r="242" spans="1:7" x14ac:dyDescent="0.2">
      <c r="A242" t="s">
        <v>1429</v>
      </c>
      <c r="B242" t="s">
        <v>356</v>
      </c>
      <c r="C242" t="str">
        <f>VLOOKUP(B242, country_iso_cross!C$3:I$252, 7, FALSE)</f>
        <v>United States</v>
      </c>
      <c r="D242" t="str">
        <f t="shared" si="7"/>
        <v>United States</v>
      </c>
      <c r="E242">
        <f>VLOOKUP(D242,IMF_GDP_capita_PPP!A$2:AO$228, 41, FALSE)</f>
        <v>65077.294999999998</v>
      </c>
      <c r="G242" t="s">
        <v>1652</v>
      </c>
    </row>
    <row r="243" spans="1:7" x14ac:dyDescent="0.2">
      <c r="A243" t="s">
        <v>1445</v>
      </c>
      <c r="B243" t="s">
        <v>356</v>
      </c>
      <c r="C243" t="str">
        <f>VLOOKUP(B243, country_iso_cross!C$3:I$252, 7, FALSE)</f>
        <v>United States</v>
      </c>
      <c r="D243" t="str">
        <f t="shared" si="7"/>
        <v>United States</v>
      </c>
      <c r="E243">
        <f>VLOOKUP(D243,IMF_GDP_capita_PPP!A$2:AO$228, 41, FALSE)</f>
        <v>65077.294999999998</v>
      </c>
      <c r="G243" t="s">
        <v>1652</v>
      </c>
    </row>
    <row r="244" spans="1:7" x14ac:dyDescent="0.2">
      <c r="A244" t="s">
        <v>1442</v>
      </c>
      <c r="B244" t="s">
        <v>356</v>
      </c>
      <c r="C244" t="str">
        <f>VLOOKUP(B244, country_iso_cross!C$3:I$252, 7, FALSE)</f>
        <v>United States</v>
      </c>
      <c r="D244" t="str">
        <f t="shared" si="7"/>
        <v>United States</v>
      </c>
      <c r="E244">
        <f>VLOOKUP(D244,IMF_GDP_capita_PPP!A$2:AO$228, 41, FALSE)</f>
        <v>65077.294999999998</v>
      </c>
      <c r="G244" t="s">
        <v>1652</v>
      </c>
    </row>
    <row r="245" spans="1:7" x14ac:dyDescent="0.2">
      <c r="A245" t="s">
        <v>1441</v>
      </c>
      <c r="B245" t="s">
        <v>356</v>
      </c>
      <c r="C245" t="str">
        <f>VLOOKUP(B245, country_iso_cross!C$3:I$252, 7, FALSE)</f>
        <v>United States</v>
      </c>
      <c r="D245" t="str">
        <f t="shared" si="7"/>
        <v>United States</v>
      </c>
      <c r="E245">
        <f>VLOOKUP(D245,IMF_GDP_capita_PPP!A$2:AO$228, 41, FALSE)</f>
        <v>65077.294999999998</v>
      </c>
      <c r="G245" t="s">
        <v>1652</v>
      </c>
    </row>
    <row r="246" spans="1:7" x14ac:dyDescent="0.2">
      <c r="A246" t="s">
        <v>1437</v>
      </c>
      <c r="B246" t="s">
        <v>356</v>
      </c>
      <c r="C246" t="str">
        <f>VLOOKUP(B246, country_iso_cross!C$3:I$252, 7, FALSE)</f>
        <v>United States</v>
      </c>
      <c r="D246" t="str">
        <f t="shared" si="7"/>
        <v>United States</v>
      </c>
      <c r="E246">
        <f>VLOOKUP(D246,IMF_GDP_capita_PPP!A$2:AO$228, 41, FALSE)</f>
        <v>65077.294999999998</v>
      </c>
      <c r="G246" t="s">
        <v>1652</v>
      </c>
    </row>
    <row r="247" spans="1:7" x14ac:dyDescent="0.2">
      <c r="A247" t="s">
        <v>1436</v>
      </c>
      <c r="B247" t="s">
        <v>356</v>
      </c>
      <c r="C247" t="str">
        <f>VLOOKUP(B247, country_iso_cross!C$3:I$252, 7, FALSE)</f>
        <v>United States</v>
      </c>
      <c r="D247" t="str">
        <f t="shared" si="7"/>
        <v>United States</v>
      </c>
      <c r="E247">
        <f>VLOOKUP(D247,IMF_GDP_capita_PPP!A$2:AO$228, 41, FALSE)</f>
        <v>65077.294999999998</v>
      </c>
      <c r="G247" t="s">
        <v>1652</v>
      </c>
    </row>
    <row r="248" spans="1:7" x14ac:dyDescent="0.2">
      <c r="A248" t="s">
        <v>1435</v>
      </c>
      <c r="B248" t="s">
        <v>356</v>
      </c>
      <c r="C248" t="str">
        <f>VLOOKUP(B248, country_iso_cross!C$3:I$252, 7, FALSE)</f>
        <v>United States</v>
      </c>
      <c r="D248" t="str">
        <f t="shared" si="7"/>
        <v>United States</v>
      </c>
      <c r="E248">
        <f>VLOOKUP(D248,IMF_GDP_capita_PPP!A$2:AO$228, 41, FALSE)</f>
        <v>65077.294999999998</v>
      </c>
      <c r="G248" t="s">
        <v>1652</v>
      </c>
    </row>
    <row r="249" spans="1:7" x14ac:dyDescent="0.2">
      <c r="A249" t="s">
        <v>1428</v>
      </c>
      <c r="B249" t="s">
        <v>356</v>
      </c>
      <c r="C249" t="str">
        <f>VLOOKUP(B249, country_iso_cross!C$3:I$252, 7, FALSE)</f>
        <v>United States</v>
      </c>
      <c r="D249" t="str">
        <f t="shared" si="7"/>
        <v>United States</v>
      </c>
      <c r="E249">
        <f>VLOOKUP(D249,IMF_GDP_capita_PPP!A$2:AO$228, 41, FALSE)</f>
        <v>65077.294999999998</v>
      </c>
      <c r="G249" t="s">
        <v>1652</v>
      </c>
    </row>
    <row r="250" spans="1:7" x14ac:dyDescent="0.2">
      <c r="A250" t="s">
        <v>1426</v>
      </c>
      <c r="B250" t="s">
        <v>356</v>
      </c>
      <c r="C250" t="str">
        <f>VLOOKUP(B250, country_iso_cross!C$3:I$252, 7, FALSE)</f>
        <v>United States</v>
      </c>
      <c r="D250" t="str">
        <f t="shared" si="7"/>
        <v>United States</v>
      </c>
      <c r="E250">
        <f>VLOOKUP(D250,IMF_GDP_capita_PPP!A$2:AO$228, 41, FALSE)</f>
        <v>65077.294999999998</v>
      </c>
      <c r="G250" t="s">
        <v>1652</v>
      </c>
    </row>
    <row r="251" spans="1:7" x14ac:dyDescent="0.2">
      <c r="A251" t="s">
        <v>1423</v>
      </c>
      <c r="B251" t="s">
        <v>356</v>
      </c>
      <c r="C251" t="str">
        <f>VLOOKUP(B251, country_iso_cross!C$3:I$252, 7, FALSE)</f>
        <v>United States</v>
      </c>
      <c r="D251" t="str">
        <f t="shared" si="7"/>
        <v>United States</v>
      </c>
      <c r="E251">
        <f>VLOOKUP(D251,IMF_GDP_capita_PPP!A$2:AO$228, 41, FALSE)</f>
        <v>65077.294999999998</v>
      </c>
      <c r="G251" t="s">
        <v>1652</v>
      </c>
    </row>
    <row r="252" spans="1:7" x14ac:dyDescent="0.2">
      <c r="A252" t="s">
        <v>1422</v>
      </c>
      <c r="B252" t="s">
        <v>356</v>
      </c>
      <c r="C252" t="str">
        <f>VLOOKUP(B252, country_iso_cross!C$3:I$252, 7, FALSE)</f>
        <v>United States</v>
      </c>
      <c r="D252" t="str">
        <f t="shared" ref="D252:D283" si="8">IF(C252="United States of America", "United States", C252)</f>
        <v>United States</v>
      </c>
      <c r="E252">
        <f>VLOOKUP(D252,IMF_GDP_capita_PPP!A$2:AO$228, 41, FALSE)</f>
        <v>65077.294999999998</v>
      </c>
      <c r="G252" t="s">
        <v>1652</v>
      </c>
    </row>
    <row r="253" spans="1:7" x14ac:dyDescent="0.2">
      <c r="A253" t="s">
        <v>1421</v>
      </c>
      <c r="B253" t="s">
        <v>356</v>
      </c>
      <c r="C253" t="str">
        <f>VLOOKUP(B253, country_iso_cross!C$3:I$252, 7, FALSE)</f>
        <v>United States</v>
      </c>
      <c r="D253" t="str">
        <f t="shared" si="8"/>
        <v>United States</v>
      </c>
      <c r="E253">
        <f>VLOOKUP(D253,IMF_GDP_capita_PPP!A$2:AO$228, 41, FALSE)</f>
        <v>65077.294999999998</v>
      </c>
      <c r="G253" t="s">
        <v>1652</v>
      </c>
    </row>
    <row r="254" spans="1:7" x14ac:dyDescent="0.2">
      <c r="A254" t="s">
        <v>1420</v>
      </c>
      <c r="B254" t="s">
        <v>356</v>
      </c>
      <c r="C254" t="str">
        <f>VLOOKUP(B254, country_iso_cross!C$3:I$252, 7, FALSE)</f>
        <v>United States</v>
      </c>
      <c r="D254" t="str">
        <f t="shared" si="8"/>
        <v>United States</v>
      </c>
      <c r="E254">
        <f>VLOOKUP(D254,IMF_GDP_capita_PPP!A$2:AO$228, 41, FALSE)</f>
        <v>65077.294999999998</v>
      </c>
      <c r="G254" t="s">
        <v>1652</v>
      </c>
    </row>
    <row r="255" spans="1:7" x14ac:dyDescent="0.2">
      <c r="A255" t="s">
        <v>1411</v>
      </c>
      <c r="B255" t="s">
        <v>356</v>
      </c>
      <c r="C255" t="str">
        <f>VLOOKUP(B255, country_iso_cross!C$3:I$252, 7, FALSE)</f>
        <v>United States</v>
      </c>
      <c r="D255" t="str">
        <f t="shared" si="8"/>
        <v>United States</v>
      </c>
      <c r="E255">
        <f>VLOOKUP(D255,IMF_GDP_capita_PPP!A$2:AO$228, 41, FALSE)</f>
        <v>65077.294999999998</v>
      </c>
      <c r="G255" t="s">
        <v>1652</v>
      </c>
    </row>
    <row r="256" spans="1:7" x14ac:dyDescent="0.2">
      <c r="A256" t="s">
        <v>3</v>
      </c>
      <c r="B256" t="s">
        <v>356</v>
      </c>
      <c r="C256" t="str">
        <f>VLOOKUP(B256, country_iso_cross!C$3:I$252, 7, FALSE)</f>
        <v>United States</v>
      </c>
      <c r="D256" t="str">
        <f t="shared" si="8"/>
        <v>United States</v>
      </c>
      <c r="E256">
        <f>VLOOKUP(D256,IMF_GDP_capita_PPP!A$2:AO$228, 41, FALSE)</f>
        <v>65077.294999999998</v>
      </c>
      <c r="G256" t="s">
        <v>1652</v>
      </c>
    </row>
    <row r="257" spans="1:7" x14ac:dyDescent="0.2">
      <c r="A257" t="s">
        <v>1408</v>
      </c>
      <c r="B257" t="s">
        <v>356</v>
      </c>
      <c r="C257" t="str">
        <f>VLOOKUP(B257, country_iso_cross!C$3:I$252, 7, FALSE)</f>
        <v>United States</v>
      </c>
      <c r="D257" t="str">
        <f t="shared" si="8"/>
        <v>United States</v>
      </c>
      <c r="E257">
        <f>VLOOKUP(D257,IMF_GDP_capita_PPP!A$2:AO$228, 41, FALSE)</f>
        <v>65077.294999999998</v>
      </c>
      <c r="G257" t="s">
        <v>1652</v>
      </c>
    </row>
    <row r="258" spans="1:7" x14ac:dyDescent="0.2">
      <c r="A258" t="s">
        <v>1407</v>
      </c>
      <c r="B258" t="s">
        <v>356</v>
      </c>
      <c r="C258" t="str">
        <f>VLOOKUP(B258, country_iso_cross!C$3:I$252, 7, FALSE)</f>
        <v>United States</v>
      </c>
      <c r="D258" t="str">
        <f t="shared" si="8"/>
        <v>United States</v>
      </c>
      <c r="E258">
        <f>VLOOKUP(D258,IMF_GDP_capita_PPP!A$2:AO$228, 41, FALSE)</f>
        <v>65077.294999999998</v>
      </c>
      <c r="G258" t="s">
        <v>1652</v>
      </c>
    </row>
    <row r="259" spans="1:7" x14ac:dyDescent="0.2">
      <c r="A259" t="s">
        <v>1403</v>
      </c>
      <c r="B259" t="s">
        <v>356</v>
      </c>
      <c r="C259" t="str">
        <f>VLOOKUP(B259, country_iso_cross!C$3:I$252, 7, FALSE)</f>
        <v>United States</v>
      </c>
      <c r="D259" t="str">
        <f t="shared" si="8"/>
        <v>United States</v>
      </c>
      <c r="E259">
        <f>VLOOKUP(D259,IMF_GDP_capita_PPP!A$2:AO$228, 41, FALSE)</f>
        <v>65077.294999999998</v>
      </c>
      <c r="G259" t="s">
        <v>1652</v>
      </c>
    </row>
    <row r="260" spans="1:7" x14ac:dyDescent="0.2">
      <c r="A260" t="s">
        <v>1616</v>
      </c>
      <c r="B260" t="s">
        <v>1615</v>
      </c>
      <c r="C260" t="e">
        <f>VLOOKUP(B260, country_iso_cross!C$3:I$252, 7, FALSE)</f>
        <v>#N/A</v>
      </c>
      <c r="D260" s="3" t="s">
        <v>242</v>
      </c>
      <c r="E260">
        <f>VLOOKUP(D260,IMF_GDP_capita_PPP!A$2:AO$228, 41, FALSE)</f>
        <v>31379.875</v>
      </c>
      <c r="G260" t="s">
        <v>1655</v>
      </c>
    </row>
  </sheetData>
  <autoFilter ref="A1:E260" xr:uid="{8A5A56AD-A765-FD43-9D53-5CA4664EEC99}">
    <sortState xmlns:xlrd2="http://schemas.microsoft.com/office/spreadsheetml/2017/richdata2" ref="A2:E260">
      <sortCondition ref="C1:C260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9964-79CA-D14D-8B42-79067C05864B}">
  <dimension ref="A1:AX227"/>
  <sheetViews>
    <sheetView workbookViewId="0">
      <selection activeCell="H23" sqref="H23"/>
    </sheetView>
  </sheetViews>
  <sheetFormatPr baseColWidth="10" defaultRowHeight="16" x14ac:dyDescent="0.2"/>
  <sheetData>
    <row r="1" spans="1:50" x14ac:dyDescent="0.2">
      <c r="A1" t="s">
        <v>1651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2" spans="1:50" x14ac:dyDescent="0.2">
      <c r="A2" t="s">
        <v>104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>
        <v>1050.992</v>
      </c>
      <c r="Y2">
        <v>1118.8679999999999</v>
      </c>
      <c r="Z2">
        <v>1113.1479999999999</v>
      </c>
      <c r="AA2">
        <v>1240.3779999999999</v>
      </c>
      <c r="AB2">
        <v>1306.7049999999999</v>
      </c>
      <c r="AC2">
        <v>1464.722</v>
      </c>
      <c r="AD2">
        <v>1512.0039999999999</v>
      </c>
      <c r="AE2">
        <v>1788.396</v>
      </c>
      <c r="AF2">
        <v>1908.1869999999999</v>
      </c>
      <c r="AG2">
        <v>2010.827</v>
      </c>
      <c r="AH2">
        <v>2317.6869999999999</v>
      </c>
      <c r="AI2">
        <v>2385.7060000000001</v>
      </c>
      <c r="AJ2">
        <v>2516.011</v>
      </c>
      <c r="AK2">
        <v>2534.9189999999999</v>
      </c>
      <c r="AL2">
        <v>2400.6149999999998</v>
      </c>
      <c r="AM2">
        <v>2515.5529999999999</v>
      </c>
      <c r="AN2">
        <v>2449.9369999999999</v>
      </c>
      <c r="AO2">
        <v>2543.1419999999998</v>
      </c>
      <c r="AP2">
        <v>2459.1970000000001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</row>
    <row r="3" spans="1:50" x14ac:dyDescent="0.2">
      <c r="A3" t="s">
        <v>106</v>
      </c>
      <c r="B3">
        <v>2155.3609999999999</v>
      </c>
      <c r="C3">
        <v>2444.3009999999999</v>
      </c>
      <c r="D3">
        <v>2614.7539999999999</v>
      </c>
      <c r="E3">
        <v>2689.3890000000001</v>
      </c>
      <c r="F3">
        <v>2783.011</v>
      </c>
      <c r="G3">
        <v>2770.393</v>
      </c>
      <c r="H3">
        <v>2927.299</v>
      </c>
      <c r="I3">
        <v>2916.8690000000001</v>
      </c>
      <c r="J3">
        <v>2921.8</v>
      </c>
      <c r="K3">
        <v>3245.5250000000001</v>
      </c>
      <c r="L3">
        <v>2976.2539999999999</v>
      </c>
      <c r="M3">
        <v>2228.7719999999999</v>
      </c>
      <c r="N3">
        <v>2128.3029999999999</v>
      </c>
      <c r="O3">
        <v>2402.518</v>
      </c>
      <c r="P3">
        <v>2701.027</v>
      </c>
      <c r="Q3">
        <v>3021.701</v>
      </c>
      <c r="R3">
        <v>3377.971</v>
      </c>
      <c r="S3">
        <v>3080.04</v>
      </c>
      <c r="T3">
        <v>3411.1170000000002</v>
      </c>
      <c r="U3">
        <v>3929.9070000000002</v>
      </c>
      <c r="V3">
        <v>4325.59</v>
      </c>
      <c r="W3">
        <v>4835.0219999999999</v>
      </c>
      <c r="X3">
        <v>5148.558</v>
      </c>
      <c r="Y3">
        <v>5561.2060000000001</v>
      </c>
      <c r="Z3">
        <v>6050.6459999999997</v>
      </c>
      <c r="AA3">
        <v>6619.0550000000003</v>
      </c>
      <c r="AB3">
        <v>7271.7820000000002</v>
      </c>
      <c r="AC3">
        <v>7975.1880000000001</v>
      </c>
      <c r="AD3">
        <v>8805.0470000000005</v>
      </c>
      <c r="AE3">
        <v>9220.6460000000006</v>
      </c>
      <c r="AF3">
        <v>9725.5499999999993</v>
      </c>
      <c r="AG3">
        <v>10207.743</v>
      </c>
      <c r="AH3">
        <v>10526.271000000001</v>
      </c>
      <c r="AI3">
        <v>10570.982</v>
      </c>
      <c r="AJ3">
        <v>11259.261</v>
      </c>
      <c r="AK3">
        <v>11661.999</v>
      </c>
      <c r="AL3">
        <v>12077.602000000001</v>
      </c>
      <c r="AM3">
        <v>13039.696</v>
      </c>
      <c r="AN3">
        <v>13896.82</v>
      </c>
      <c r="AO3">
        <v>14450.532999999999</v>
      </c>
      <c r="AP3">
        <v>14144.721</v>
      </c>
      <c r="AQ3">
        <v>16065.846</v>
      </c>
      <c r="AR3">
        <v>17875.115000000002</v>
      </c>
      <c r="AS3">
        <v>19028.679</v>
      </c>
      <c r="AT3">
        <v>20161.612000000001</v>
      </c>
      <c r="AU3">
        <v>21311.955999999998</v>
      </c>
      <c r="AV3">
        <v>22523.206999999999</v>
      </c>
      <c r="AW3">
        <v>23798.199000000001</v>
      </c>
      <c r="AX3">
        <v>25167.15</v>
      </c>
    </row>
    <row r="4" spans="1:50" x14ac:dyDescent="0.2">
      <c r="A4" t="s">
        <v>107</v>
      </c>
      <c r="B4">
        <v>4807.9799999999996</v>
      </c>
      <c r="C4">
        <v>5257.375</v>
      </c>
      <c r="D4">
        <v>5754.7060000000001</v>
      </c>
      <c r="E4">
        <v>6102.674</v>
      </c>
      <c r="F4">
        <v>6469.2179999999998</v>
      </c>
      <c r="G4">
        <v>6722.1059999999998</v>
      </c>
      <c r="H4">
        <v>6663.6440000000002</v>
      </c>
      <c r="I4">
        <v>6606.8019999999997</v>
      </c>
      <c r="J4">
        <v>6514.9279999999999</v>
      </c>
      <c r="K4">
        <v>6923.03</v>
      </c>
      <c r="L4">
        <v>7146.4049999999997</v>
      </c>
      <c r="M4">
        <v>7122.6719999999996</v>
      </c>
      <c r="N4">
        <v>7224.62</v>
      </c>
      <c r="O4">
        <v>7072.6239999999998</v>
      </c>
      <c r="P4">
        <v>7001.951</v>
      </c>
      <c r="Q4">
        <v>7274.6120000000001</v>
      </c>
      <c r="R4">
        <v>7553.1109999999999</v>
      </c>
      <c r="S4">
        <v>7639.7579999999998</v>
      </c>
      <c r="T4">
        <v>7992.63</v>
      </c>
      <c r="U4">
        <v>8236.77</v>
      </c>
      <c r="V4">
        <v>8588.4089999999997</v>
      </c>
      <c r="W4">
        <v>8914.4429999999993</v>
      </c>
      <c r="X4">
        <v>9420.3760000000002</v>
      </c>
      <c r="Y4">
        <v>10145.84</v>
      </c>
      <c r="Z4">
        <v>10704.69</v>
      </c>
      <c r="AA4">
        <v>11517.753000000001</v>
      </c>
      <c r="AB4">
        <v>11893.6</v>
      </c>
      <c r="AC4">
        <v>12437.934999999999</v>
      </c>
      <c r="AD4">
        <v>12700.673000000001</v>
      </c>
      <c r="AE4">
        <v>12741.339</v>
      </c>
      <c r="AF4">
        <v>13097.102000000001</v>
      </c>
      <c r="AG4">
        <v>13480.048000000001</v>
      </c>
      <c r="AH4">
        <v>13263.91</v>
      </c>
      <c r="AI4">
        <v>13003.307000000001</v>
      </c>
      <c r="AJ4">
        <v>12940</v>
      </c>
      <c r="AK4">
        <v>11944.989</v>
      </c>
      <c r="AL4">
        <v>11543.303</v>
      </c>
      <c r="AM4">
        <v>11458.695</v>
      </c>
      <c r="AN4">
        <v>11635.981</v>
      </c>
      <c r="AO4">
        <v>11730.058999999999</v>
      </c>
      <c r="AP4">
        <v>11167.288</v>
      </c>
      <c r="AQ4">
        <v>11869.215</v>
      </c>
      <c r="AR4">
        <v>12866.853999999999</v>
      </c>
      <c r="AS4">
        <v>13507.18</v>
      </c>
      <c r="AT4">
        <v>13960.282999999999</v>
      </c>
      <c r="AU4">
        <v>14340.934999999999</v>
      </c>
      <c r="AV4">
        <v>14724.130999999999</v>
      </c>
      <c r="AW4">
        <v>15062.344999999999</v>
      </c>
      <c r="AX4">
        <v>15442.311</v>
      </c>
    </row>
    <row r="5" spans="1:50" x14ac:dyDescent="0.2">
      <c r="A5" t="s">
        <v>108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>
        <v>50887.54</v>
      </c>
      <c r="AG5">
        <v>52326.275000000001</v>
      </c>
      <c r="AH5">
        <v>51193.13</v>
      </c>
      <c r="AI5">
        <v>50929.548000000003</v>
      </c>
      <c r="AJ5">
        <v>52686.154000000002</v>
      </c>
      <c r="AK5">
        <v>52747.885000000002</v>
      </c>
      <c r="AL5">
        <v>55695.334000000003</v>
      </c>
      <c r="AM5">
        <v>56352.197</v>
      </c>
      <c r="AN5">
        <v>57559.538</v>
      </c>
      <c r="AO5">
        <v>58719.898999999998</v>
      </c>
      <c r="AP5">
        <v>52513.661999999997</v>
      </c>
      <c r="AQ5">
        <v>58640.750999999997</v>
      </c>
      <c r="AR5">
        <v>66883.303</v>
      </c>
      <c r="AS5">
        <v>68997.888000000006</v>
      </c>
      <c r="AT5">
        <v>70216.092000000004</v>
      </c>
      <c r="AU5">
        <v>71235.645999999993</v>
      </c>
      <c r="AV5">
        <v>72243.338000000003</v>
      </c>
      <c r="AW5">
        <v>73232.542000000001</v>
      </c>
      <c r="AX5">
        <v>74284.691000000006</v>
      </c>
    </row>
    <row r="6" spans="1:50" x14ac:dyDescent="0.2">
      <c r="A6" t="s">
        <v>109</v>
      </c>
      <c r="B6">
        <v>1316.5360000000001</v>
      </c>
      <c r="C6">
        <v>1341.4269999999999</v>
      </c>
      <c r="D6">
        <v>1387.605</v>
      </c>
      <c r="E6">
        <v>1464.173</v>
      </c>
      <c r="F6">
        <v>1566.6220000000001</v>
      </c>
      <c r="G6">
        <v>1484.421</v>
      </c>
      <c r="H6">
        <v>1514.941</v>
      </c>
      <c r="I6">
        <v>1575.53</v>
      </c>
      <c r="J6">
        <v>1685.404</v>
      </c>
      <c r="K6">
        <v>1705.452</v>
      </c>
      <c r="L6">
        <v>1663.819</v>
      </c>
      <c r="M6">
        <v>1864.8679999999999</v>
      </c>
      <c r="N6">
        <v>2056.933</v>
      </c>
      <c r="O6">
        <v>2263.9389999999999</v>
      </c>
      <c r="P6">
        <v>2474.8989999999999</v>
      </c>
      <c r="Q6">
        <v>2698.4119999999998</v>
      </c>
      <c r="R6">
        <v>2955.7049999999999</v>
      </c>
      <c r="S6">
        <v>3119.585</v>
      </c>
      <c r="T6">
        <v>3196.1489999999999</v>
      </c>
      <c r="U6">
        <v>3206.74</v>
      </c>
      <c r="V6">
        <v>3271.6860000000001</v>
      </c>
      <c r="W6">
        <v>3373.4369999999999</v>
      </c>
      <c r="X6">
        <v>3766.4670000000001</v>
      </c>
      <c r="Y6">
        <v>3822.8980000000001</v>
      </c>
      <c r="Z6">
        <v>4205.4089999999997</v>
      </c>
      <c r="AA6">
        <v>4814.7610000000004</v>
      </c>
      <c r="AB6">
        <v>5341.1360000000004</v>
      </c>
      <c r="AC6">
        <v>6030.4719999999998</v>
      </c>
      <c r="AD6">
        <v>6586.1289999999999</v>
      </c>
      <c r="AE6">
        <v>6442.8339999999998</v>
      </c>
      <c r="AF6">
        <v>6586.4690000000001</v>
      </c>
      <c r="AG6">
        <v>6700.1139999999996</v>
      </c>
      <c r="AH6">
        <v>7389.3149999999996</v>
      </c>
      <c r="AI6">
        <v>7643.9219999999996</v>
      </c>
      <c r="AJ6">
        <v>8123.0479999999998</v>
      </c>
      <c r="AK6">
        <v>7274.09</v>
      </c>
      <c r="AL6">
        <v>7027.1469999999999</v>
      </c>
      <c r="AM6">
        <v>7210.0259999999998</v>
      </c>
      <c r="AN6">
        <v>7038.0749999999998</v>
      </c>
      <c r="AO6">
        <v>6876.5150000000003</v>
      </c>
      <c r="AP6">
        <v>6362.1120000000001</v>
      </c>
      <c r="AQ6">
        <v>6511.0450000000001</v>
      </c>
      <c r="AR6">
        <v>6922.857</v>
      </c>
      <c r="AS6">
        <v>7221.6109999999999</v>
      </c>
      <c r="AT6">
        <v>7428.53</v>
      </c>
      <c r="AU6">
        <v>7639.826</v>
      </c>
      <c r="AV6">
        <v>7861.6239999999998</v>
      </c>
      <c r="AW6">
        <v>8094.4709999999995</v>
      </c>
      <c r="AX6">
        <v>8345.4979999999996</v>
      </c>
    </row>
    <row r="7" spans="1:50" x14ac:dyDescent="0.2">
      <c r="A7" t="s">
        <v>110</v>
      </c>
      <c r="B7">
        <v>3997.0160000000001</v>
      </c>
      <c r="C7">
        <v>4577.9589999999998</v>
      </c>
      <c r="D7">
        <v>4913.0479999999998</v>
      </c>
      <c r="E7">
        <v>5457.8459999999995</v>
      </c>
      <c r="F7">
        <v>6331.6869999999999</v>
      </c>
      <c r="G7">
        <v>7150.8829999999998</v>
      </c>
      <c r="H7">
        <v>8276.6550000000007</v>
      </c>
      <c r="I7">
        <v>9203.0580000000009</v>
      </c>
      <c r="J7">
        <v>10175.94</v>
      </c>
      <c r="K7">
        <v>11232.968000000001</v>
      </c>
      <c r="L7">
        <v>12016.130999999999</v>
      </c>
      <c r="M7">
        <v>12590.004000000001</v>
      </c>
      <c r="N7">
        <v>12816.228999999999</v>
      </c>
      <c r="O7">
        <v>13507.343000000001</v>
      </c>
      <c r="P7">
        <v>14344.94</v>
      </c>
      <c r="Q7">
        <v>13638.543</v>
      </c>
      <c r="R7">
        <v>14406.056</v>
      </c>
      <c r="S7">
        <v>15031.031000000001</v>
      </c>
      <c r="T7">
        <v>15495.808000000001</v>
      </c>
      <c r="U7">
        <v>15903.647999999999</v>
      </c>
      <c r="V7">
        <v>16915.325000000001</v>
      </c>
      <c r="W7">
        <v>16232.981</v>
      </c>
      <c r="X7">
        <v>16488.381000000001</v>
      </c>
      <c r="Y7">
        <v>17665.522000000001</v>
      </c>
      <c r="Z7">
        <v>18995.923999999999</v>
      </c>
      <c r="AA7">
        <v>20648.659</v>
      </c>
      <c r="AB7">
        <v>23738.901999999998</v>
      </c>
      <c r="AC7">
        <v>26364.466</v>
      </c>
      <c r="AD7">
        <v>26564.987000000001</v>
      </c>
      <c r="AE7">
        <v>23266.434000000001</v>
      </c>
      <c r="AF7">
        <v>21444.02</v>
      </c>
      <c r="AG7">
        <v>21223.826000000001</v>
      </c>
      <c r="AH7">
        <v>20413.946</v>
      </c>
      <c r="AI7">
        <v>19531.897000000001</v>
      </c>
      <c r="AJ7">
        <v>19714.499</v>
      </c>
      <c r="AK7">
        <v>19498.259999999998</v>
      </c>
      <c r="AL7">
        <v>20431.147000000001</v>
      </c>
      <c r="AM7">
        <v>20231.285</v>
      </c>
      <c r="AN7">
        <v>21809.916000000001</v>
      </c>
      <c r="AO7">
        <v>22933.236000000001</v>
      </c>
      <c r="AP7">
        <v>18268.208999999999</v>
      </c>
      <c r="AQ7">
        <v>19803.039000000001</v>
      </c>
      <c r="AR7">
        <v>22224.846000000001</v>
      </c>
      <c r="AS7">
        <v>24011.803</v>
      </c>
      <c r="AT7">
        <v>25511.325000000001</v>
      </c>
      <c r="AU7">
        <v>26696.506000000001</v>
      </c>
      <c r="AV7">
        <v>27574.653999999999</v>
      </c>
      <c r="AW7">
        <v>28466.394</v>
      </c>
      <c r="AX7">
        <v>29409.137999999999</v>
      </c>
    </row>
    <row r="8" spans="1:50" x14ac:dyDescent="0.2">
      <c r="A8" t="s">
        <v>111</v>
      </c>
      <c r="B8">
        <v>6172.5060000000003</v>
      </c>
      <c r="C8">
        <v>6256.4719999999998</v>
      </c>
      <c r="D8">
        <v>6327.1509999999998</v>
      </c>
      <c r="E8">
        <v>6725.0780000000004</v>
      </c>
      <c r="F8">
        <v>6988.0919999999996</v>
      </c>
      <c r="G8">
        <v>6595.2070000000003</v>
      </c>
      <c r="H8">
        <v>7117.3010000000004</v>
      </c>
      <c r="I8">
        <v>7393.585</v>
      </c>
      <c r="J8">
        <v>7413.9170000000004</v>
      </c>
      <c r="K8">
        <v>7077.0929999999998</v>
      </c>
      <c r="L8">
        <v>7094.54</v>
      </c>
      <c r="M8">
        <v>7996.308</v>
      </c>
      <c r="N8">
        <v>8899.4030000000002</v>
      </c>
      <c r="O8">
        <v>9537.8340000000007</v>
      </c>
      <c r="P8">
        <v>10178.731</v>
      </c>
      <c r="Q8">
        <v>9972.8009999999995</v>
      </c>
      <c r="R8">
        <v>10589.852000000001</v>
      </c>
      <c r="S8">
        <v>11512.477999999999</v>
      </c>
      <c r="T8">
        <v>11955.652</v>
      </c>
      <c r="U8">
        <v>11587.124</v>
      </c>
      <c r="V8">
        <v>11633.001</v>
      </c>
      <c r="W8">
        <v>11256.706</v>
      </c>
      <c r="X8">
        <v>10089.08</v>
      </c>
      <c r="Y8">
        <v>11104.743</v>
      </c>
      <c r="Z8">
        <v>12303.2</v>
      </c>
      <c r="AA8">
        <v>13681.186</v>
      </c>
      <c r="AB8">
        <v>15090.273999999999</v>
      </c>
      <c r="AC8">
        <v>16728.496999999999</v>
      </c>
      <c r="AD8">
        <v>17567.282999999999</v>
      </c>
      <c r="AE8">
        <v>16472.344000000001</v>
      </c>
      <c r="AF8">
        <v>18063.91</v>
      </c>
      <c r="AG8">
        <v>19322.226999999999</v>
      </c>
      <c r="AH8">
        <v>19641.352999999999</v>
      </c>
      <c r="AI8">
        <v>20131.68</v>
      </c>
      <c r="AJ8">
        <v>19683.772000000001</v>
      </c>
      <c r="AK8">
        <v>20105.199000000001</v>
      </c>
      <c r="AL8">
        <v>20307.87</v>
      </c>
      <c r="AM8">
        <v>23597.117999999999</v>
      </c>
      <c r="AN8">
        <v>23294.135999999999</v>
      </c>
      <c r="AO8">
        <v>23007.794000000002</v>
      </c>
      <c r="AP8">
        <v>20782.651000000002</v>
      </c>
      <c r="AQ8">
        <v>23736.913</v>
      </c>
      <c r="AR8">
        <v>26466.9</v>
      </c>
      <c r="AS8">
        <v>27260.789000000001</v>
      </c>
      <c r="AT8">
        <v>28140.526000000002</v>
      </c>
      <c r="AU8">
        <v>28959.183000000001</v>
      </c>
      <c r="AV8">
        <v>29790.749</v>
      </c>
      <c r="AW8">
        <v>30632.403999999999</v>
      </c>
      <c r="AX8">
        <v>31518.768</v>
      </c>
    </row>
    <row r="9" spans="1:50" x14ac:dyDescent="0.2">
      <c r="A9" t="s">
        <v>112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>
        <v>1624.6949999999999</v>
      </c>
      <c r="O9">
        <v>1463.386</v>
      </c>
      <c r="P9">
        <v>1613.662</v>
      </c>
      <c r="Q9">
        <v>1818.53</v>
      </c>
      <c r="R9">
        <v>1978.2739999999999</v>
      </c>
      <c r="S9">
        <v>2100.4279999999999</v>
      </c>
      <c r="T9">
        <v>2279.0479999999998</v>
      </c>
      <c r="U9">
        <v>2399.8620000000001</v>
      </c>
      <c r="V9">
        <v>2606.3049999999998</v>
      </c>
      <c r="W9">
        <v>2936.4160000000002</v>
      </c>
      <c r="X9">
        <v>3434.98</v>
      </c>
      <c r="Y9">
        <v>4008.1329999999998</v>
      </c>
      <c r="Z9">
        <v>4561.759</v>
      </c>
      <c r="AA9">
        <v>5404.4949999999999</v>
      </c>
      <c r="AB9">
        <v>6327.576</v>
      </c>
      <c r="AC9">
        <v>7416.799</v>
      </c>
      <c r="AD9">
        <v>8111.3320000000003</v>
      </c>
      <c r="AE9">
        <v>7031.8130000000001</v>
      </c>
      <c r="AF9">
        <v>7281.8370000000004</v>
      </c>
      <c r="AG9">
        <v>7778.1819999999998</v>
      </c>
      <c r="AH9">
        <v>9093.9719999999998</v>
      </c>
      <c r="AI9">
        <v>9563.81</v>
      </c>
      <c r="AJ9">
        <v>9792.0810000000001</v>
      </c>
      <c r="AK9">
        <v>9753.3639999999996</v>
      </c>
      <c r="AL9">
        <v>10502.091</v>
      </c>
      <c r="AM9">
        <v>11974.031000000001</v>
      </c>
      <c r="AN9">
        <v>12948.040999999999</v>
      </c>
      <c r="AO9">
        <v>14216.236999999999</v>
      </c>
      <c r="AP9">
        <v>13377.102999999999</v>
      </c>
      <c r="AQ9">
        <v>14769.513999999999</v>
      </c>
      <c r="AR9">
        <v>17794.744999999999</v>
      </c>
      <c r="AS9">
        <v>19489.405999999999</v>
      </c>
      <c r="AT9">
        <v>20916.743999999999</v>
      </c>
      <c r="AU9">
        <v>22271.550999999999</v>
      </c>
      <c r="AV9">
        <v>23705.361000000001</v>
      </c>
      <c r="AW9">
        <v>25220.202000000001</v>
      </c>
      <c r="AX9">
        <v>26849.701000000001</v>
      </c>
    </row>
    <row r="10" spans="1:50" x14ac:dyDescent="0.2">
      <c r="A10" t="s">
        <v>113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>
        <v>12181.911</v>
      </c>
      <c r="I10">
        <v>14654.887000000001</v>
      </c>
      <c r="J10">
        <v>17897.900000000001</v>
      </c>
      <c r="K10">
        <v>20427.181</v>
      </c>
      <c r="L10">
        <v>21194.78</v>
      </c>
      <c r="M10">
        <v>22792.221000000001</v>
      </c>
      <c r="N10">
        <v>23842.409</v>
      </c>
      <c r="O10">
        <v>24526.808000000001</v>
      </c>
      <c r="P10">
        <v>25740.59</v>
      </c>
      <c r="Q10">
        <v>26192.401000000002</v>
      </c>
      <c r="R10">
        <v>25960.866999999998</v>
      </c>
      <c r="S10">
        <v>27187.767</v>
      </c>
      <c r="T10">
        <v>27359.067999999999</v>
      </c>
      <c r="U10">
        <v>27746.101999999999</v>
      </c>
      <c r="V10">
        <v>30241.96</v>
      </c>
      <c r="W10">
        <v>31916.673999999999</v>
      </c>
      <c r="X10">
        <v>31886.383000000002</v>
      </c>
      <c r="Y10">
        <v>32504.721000000001</v>
      </c>
      <c r="Z10">
        <v>35055.116000000002</v>
      </c>
      <c r="AA10">
        <v>35095.167999999998</v>
      </c>
      <c r="AB10">
        <v>35934.148000000001</v>
      </c>
      <c r="AC10">
        <v>37762.815999999999</v>
      </c>
      <c r="AD10">
        <v>38895.618000000002</v>
      </c>
      <c r="AE10">
        <v>34339.550000000003</v>
      </c>
      <c r="AF10">
        <v>33713.112999999998</v>
      </c>
      <c r="AG10">
        <v>35247.821000000004</v>
      </c>
      <c r="AH10">
        <v>33967.262999999999</v>
      </c>
      <c r="AI10">
        <v>35954.267</v>
      </c>
      <c r="AJ10">
        <v>35735.692000000003</v>
      </c>
      <c r="AK10">
        <v>36078.353000000003</v>
      </c>
      <c r="AL10">
        <v>36250.006000000001</v>
      </c>
      <c r="AM10">
        <v>37690.148000000001</v>
      </c>
      <c r="AN10">
        <v>40561.394999999997</v>
      </c>
      <c r="AO10">
        <v>41443.438999999998</v>
      </c>
      <c r="AP10">
        <v>34375.410000000003</v>
      </c>
      <c r="AQ10">
        <v>41929.845999999998</v>
      </c>
      <c r="AR10">
        <v>47244.332000000002</v>
      </c>
      <c r="AS10">
        <v>49627.095000000001</v>
      </c>
      <c r="AT10">
        <v>51146.362999999998</v>
      </c>
      <c r="AU10">
        <v>52549.733</v>
      </c>
      <c r="AV10">
        <v>53969.976000000002</v>
      </c>
      <c r="AW10">
        <v>55403.832999999999</v>
      </c>
      <c r="AX10">
        <v>56913.631999999998</v>
      </c>
    </row>
    <row r="11" spans="1:50" x14ac:dyDescent="0.2">
      <c r="A11" t="s">
        <v>114</v>
      </c>
      <c r="B11">
        <v>10499.892</v>
      </c>
      <c r="C11">
        <v>11778.666999999999</v>
      </c>
      <c r="D11">
        <v>12309.922</v>
      </c>
      <c r="E11">
        <v>12571.386</v>
      </c>
      <c r="F11">
        <v>13680.464</v>
      </c>
      <c r="G11">
        <v>14674.09</v>
      </c>
      <c r="H11">
        <v>15109.669</v>
      </c>
      <c r="I11">
        <v>15987.468000000001</v>
      </c>
      <c r="J11">
        <v>16952.796999999999</v>
      </c>
      <c r="K11">
        <v>18163.873</v>
      </c>
      <c r="L11">
        <v>18868.09</v>
      </c>
      <c r="M11">
        <v>19078.895</v>
      </c>
      <c r="N11">
        <v>19816.445</v>
      </c>
      <c r="O11">
        <v>20890.837</v>
      </c>
      <c r="P11">
        <v>22153.897000000001</v>
      </c>
      <c r="Q11">
        <v>22996.154999999999</v>
      </c>
      <c r="R11">
        <v>24079.864000000001</v>
      </c>
      <c r="S11">
        <v>25378.580999999998</v>
      </c>
      <c r="T11">
        <v>26576.712</v>
      </c>
      <c r="U11">
        <v>27807.524000000001</v>
      </c>
      <c r="V11">
        <v>28977.112000000001</v>
      </c>
      <c r="W11">
        <v>30031.625</v>
      </c>
      <c r="X11">
        <v>31414.952000000001</v>
      </c>
      <c r="Y11">
        <v>32633.125</v>
      </c>
      <c r="Z11">
        <v>34506.067000000003</v>
      </c>
      <c r="AA11">
        <v>36175.997000000003</v>
      </c>
      <c r="AB11">
        <v>37681.75</v>
      </c>
      <c r="AC11">
        <v>39646.377999999997</v>
      </c>
      <c r="AD11">
        <v>40547.258999999998</v>
      </c>
      <c r="AE11">
        <v>40860.546999999999</v>
      </c>
      <c r="AF11">
        <v>41764.152999999998</v>
      </c>
      <c r="AG11">
        <v>43129.591</v>
      </c>
      <c r="AH11">
        <v>42908.803999999996</v>
      </c>
      <c r="AI11">
        <v>46524.088000000003</v>
      </c>
      <c r="AJ11">
        <v>46992.938000000002</v>
      </c>
      <c r="AK11">
        <v>46341.974000000002</v>
      </c>
      <c r="AL11">
        <v>48041.065999999999</v>
      </c>
      <c r="AM11">
        <v>49643.811999999998</v>
      </c>
      <c r="AN11">
        <v>51460.038999999997</v>
      </c>
      <c r="AO11">
        <v>52613.85</v>
      </c>
      <c r="AP11">
        <v>52105.625</v>
      </c>
      <c r="AQ11">
        <v>56990.724000000002</v>
      </c>
      <c r="AR11">
        <v>62714.192999999999</v>
      </c>
      <c r="AS11">
        <v>65365.642999999996</v>
      </c>
      <c r="AT11">
        <v>67075.879000000001</v>
      </c>
      <c r="AU11">
        <v>68918.203999999998</v>
      </c>
      <c r="AV11">
        <v>70888.83</v>
      </c>
      <c r="AW11">
        <v>73325.152000000002</v>
      </c>
      <c r="AX11">
        <v>75508.048999999999</v>
      </c>
    </row>
    <row r="12" spans="1:50" x14ac:dyDescent="0.2">
      <c r="A12" t="s">
        <v>115</v>
      </c>
      <c r="B12">
        <v>11227.043</v>
      </c>
      <c r="C12">
        <v>12252.312</v>
      </c>
      <c r="D12">
        <v>13240.950999999999</v>
      </c>
      <c r="E12">
        <v>14187.111999999999</v>
      </c>
      <c r="F12">
        <v>14746.338</v>
      </c>
      <c r="G12">
        <v>15543.378000000001</v>
      </c>
      <c r="H12">
        <v>16210.521000000001</v>
      </c>
      <c r="I12">
        <v>16868.120999999999</v>
      </c>
      <c r="J12">
        <v>17608.347000000002</v>
      </c>
      <c r="K12">
        <v>18965.084999999999</v>
      </c>
      <c r="L12">
        <v>20394.198</v>
      </c>
      <c r="M12">
        <v>21622.616000000002</v>
      </c>
      <c r="N12">
        <v>22323.601999999999</v>
      </c>
      <c r="O12">
        <v>22729.415000000001</v>
      </c>
      <c r="P12">
        <v>23634.050999999999</v>
      </c>
      <c r="Q12">
        <v>24712.357</v>
      </c>
      <c r="R12">
        <v>25733.624</v>
      </c>
      <c r="S12">
        <v>26695.107</v>
      </c>
      <c r="T12">
        <v>27931.745999999999</v>
      </c>
      <c r="U12">
        <v>29275.664000000001</v>
      </c>
      <c r="V12">
        <v>30875.236000000001</v>
      </c>
      <c r="W12">
        <v>31848.75</v>
      </c>
      <c r="X12">
        <v>32717.293000000001</v>
      </c>
      <c r="Y12">
        <v>33527.290999999997</v>
      </c>
      <c r="Z12">
        <v>35147.252</v>
      </c>
      <c r="AA12">
        <v>36811.31</v>
      </c>
      <c r="AB12">
        <v>39055.307000000001</v>
      </c>
      <c r="AC12">
        <v>41469.21</v>
      </c>
      <c r="AD12">
        <v>42745.915000000001</v>
      </c>
      <c r="AE12">
        <v>41301.355000000003</v>
      </c>
      <c r="AF12">
        <v>42465.955999999998</v>
      </c>
      <c r="AG12">
        <v>44469.2</v>
      </c>
      <c r="AH12">
        <v>46477.667999999998</v>
      </c>
      <c r="AI12">
        <v>47936.678999999996</v>
      </c>
      <c r="AJ12">
        <v>48813.542000000001</v>
      </c>
      <c r="AK12">
        <v>49955.464999999997</v>
      </c>
      <c r="AL12">
        <v>52659.771999999997</v>
      </c>
      <c r="AM12">
        <v>54393.569000000003</v>
      </c>
      <c r="AN12">
        <v>56603.103999999999</v>
      </c>
      <c r="AO12">
        <v>58662.928</v>
      </c>
      <c r="AP12">
        <v>55329.440999999999</v>
      </c>
      <c r="AQ12">
        <v>59917.498</v>
      </c>
      <c r="AR12">
        <v>66983.986999999994</v>
      </c>
      <c r="AS12">
        <v>69502.205000000002</v>
      </c>
      <c r="AT12">
        <v>71450.983999999997</v>
      </c>
      <c r="AU12">
        <v>73725.764999999999</v>
      </c>
      <c r="AV12">
        <v>75975.334000000003</v>
      </c>
      <c r="AW12">
        <v>78266.702999999994</v>
      </c>
      <c r="AX12">
        <v>80532.854000000007</v>
      </c>
    </row>
    <row r="13" spans="1:50" x14ac:dyDescent="0.2">
      <c r="A13" t="s">
        <v>116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>
        <v>4389.1490000000003</v>
      </c>
      <c r="O13">
        <v>3442.306</v>
      </c>
      <c r="P13">
        <v>2783.2719999999999</v>
      </c>
      <c r="Q13">
        <v>2456.4110000000001</v>
      </c>
      <c r="R13">
        <v>2537.2449999999999</v>
      </c>
      <c r="S13">
        <v>2783.7689999999998</v>
      </c>
      <c r="T13">
        <v>2955.078</v>
      </c>
      <c r="U13">
        <v>3306.0259999999998</v>
      </c>
      <c r="V13">
        <v>3555.9589999999998</v>
      </c>
      <c r="W13">
        <v>3833.002</v>
      </c>
      <c r="X13">
        <v>4220.0770000000002</v>
      </c>
      <c r="Y13">
        <v>4698.049</v>
      </c>
      <c r="Z13">
        <v>5220.1409999999996</v>
      </c>
      <c r="AA13">
        <v>6809.08</v>
      </c>
      <c r="AB13">
        <v>9321.7919999999995</v>
      </c>
      <c r="AC13">
        <v>11854.861000000001</v>
      </c>
      <c r="AD13">
        <v>13188.684999999999</v>
      </c>
      <c r="AE13">
        <v>14284.996999999999</v>
      </c>
      <c r="AF13">
        <v>15022.397000000001</v>
      </c>
      <c r="AG13">
        <v>14905.289000000001</v>
      </c>
      <c r="AH13">
        <v>16062.576999999999</v>
      </c>
      <c r="AI13">
        <v>17299.724999999999</v>
      </c>
      <c r="AJ13">
        <v>17550.596000000001</v>
      </c>
      <c r="AK13">
        <v>15026.136</v>
      </c>
      <c r="AL13">
        <v>14448.333000000001</v>
      </c>
      <c r="AM13">
        <v>14184.791999999999</v>
      </c>
      <c r="AN13">
        <v>14612.541999999999</v>
      </c>
      <c r="AO13">
        <v>15116.125</v>
      </c>
      <c r="AP13">
        <v>14545.65</v>
      </c>
      <c r="AQ13">
        <v>15967.692999999999</v>
      </c>
      <c r="AR13">
        <v>17668.099999999999</v>
      </c>
      <c r="AS13">
        <v>18669.368999999999</v>
      </c>
      <c r="AT13">
        <v>19340.715</v>
      </c>
      <c r="AU13">
        <v>19968.223999999998</v>
      </c>
      <c r="AV13">
        <v>20607.384999999998</v>
      </c>
      <c r="AW13">
        <v>21261.876</v>
      </c>
      <c r="AX13">
        <v>21956.210999999999</v>
      </c>
    </row>
    <row r="14" spans="1:50" x14ac:dyDescent="0.2">
      <c r="A14" t="s">
        <v>117</v>
      </c>
      <c r="B14">
        <v>12571.868</v>
      </c>
      <c r="C14">
        <v>13112.422</v>
      </c>
      <c r="D14">
        <v>14461.873</v>
      </c>
      <c r="E14">
        <v>15691.856</v>
      </c>
      <c r="F14">
        <v>16284.906000000001</v>
      </c>
      <c r="G14">
        <v>17262.463</v>
      </c>
      <c r="H14">
        <v>17761.669000000002</v>
      </c>
      <c r="I14">
        <v>18559.782999999999</v>
      </c>
      <c r="J14">
        <v>19246.578000000001</v>
      </c>
      <c r="K14">
        <v>20116.502</v>
      </c>
      <c r="L14">
        <v>20739.362000000001</v>
      </c>
      <c r="M14">
        <v>20200.761999999999</v>
      </c>
      <c r="N14">
        <v>19530.940999999999</v>
      </c>
      <c r="O14">
        <v>19712.439999999999</v>
      </c>
      <c r="P14">
        <v>20412.385999999999</v>
      </c>
      <c r="Q14">
        <v>21311.888999999999</v>
      </c>
      <c r="R14">
        <v>22236.069</v>
      </c>
      <c r="S14">
        <v>23343.113000000001</v>
      </c>
      <c r="T14">
        <v>24315.132000000001</v>
      </c>
      <c r="U14">
        <v>25994.831999999999</v>
      </c>
      <c r="V14">
        <v>27249.239000000001</v>
      </c>
      <c r="W14">
        <v>28172.105</v>
      </c>
      <c r="X14">
        <v>28961.776999999998</v>
      </c>
      <c r="Y14">
        <v>28751.74</v>
      </c>
      <c r="Z14">
        <v>29378.596000000001</v>
      </c>
      <c r="AA14">
        <v>30914.684000000001</v>
      </c>
      <c r="AB14">
        <v>32274.313999999998</v>
      </c>
      <c r="AC14">
        <v>33224.783000000003</v>
      </c>
      <c r="AD14">
        <v>32689.607</v>
      </c>
      <c r="AE14">
        <v>31166.932000000001</v>
      </c>
      <c r="AF14">
        <v>31673.222000000002</v>
      </c>
      <c r="AG14">
        <v>32170.208999999999</v>
      </c>
      <c r="AH14">
        <v>33251.607000000004</v>
      </c>
      <c r="AI14">
        <v>32836.451999999997</v>
      </c>
      <c r="AJ14">
        <v>34314.423999999999</v>
      </c>
      <c r="AK14">
        <v>34785.088000000003</v>
      </c>
      <c r="AL14">
        <v>34774.591</v>
      </c>
      <c r="AM14">
        <v>36815.404999999999</v>
      </c>
      <c r="AN14">
        <v>37966.826999999997</v>
      </c>
      <c r="AO14">
        <v>38945.692000000003</v>
      </c>
      <c r="AP14">
        <v>29723.046999999999</v>
      </c>
      <c r="AQ14">
        <v>34929.224000000002</v>
      </c>
      <c r="AR14">
        <v>41023.087</v>
      </c>
      <c r="AS14">
        <v>43912.813999999998</v>
      </c>
      <c r="AT14">
        <v>45205.472000000002</v>
      </c>
      <c r="AU14">
        <v>46289.542000000001</v>
      </c>
      <c r="AV14">
        <v>47369.311000000002</v>
      </c>
      <c r="AW14">
        <v>48410.982000000004</v>
      </c>
      <c r="AX14">
        <v>49510.303</v>
      </c>
    </row>
    <row r="15" spans="1:50" x14ac:dyDescent="0.2">
      <c r="A15" t="s">
        <v>118</v>
      </c>
      <c r="B15">
        <v>20778.819</v>
      </c>
      <c r="C15">
        <v>22478.857</v>
      </c>
      <c r="D15">
        <v>24507.439999999999</v>
      </c>
      <c r="E15">
        <v>26349.932000000001</v>
      </c>
      <c r="F15">
        <v>27516.654999999999</v>
      </c>
      <c r="G15">
        <v>27186.169000000002</v>
      </c>
      <c r="H15">
        <v>26918.063999999998</v>
      </c>
      <c r="I15">
        <v>26308.120999999999</v>
      </c>
      <c r="J15">
        <v>27855.109</v>
      </c>
      <c r="K15">
        <v>28223.493999999999</v>
      </c>
      <c r="L15">
        <v>30043.633999999998</v>
      </c>
      <c r="M15">
        <v>30499.108</v>
      </c>
      <c r="N15">
        <v>32871.252999999997</v>
      </c>
      <c r="O15">
        <v>35268.805999999997</v>
      </c>
      <c r="P15">
        <v>36213.546000000002</v>
      </c>
      <c r="Q15">
        <v>36705.124000000003</v>
      </c>
      <c r="R15">
        <v>37588.898999999998</v>
      </c>
      <c r="S15">
        <v>38116.764999999999</v>
      </c>
      <c r="T15">
        <v>39364.091999999997</v>
      </c>
      <c r="U15">
        <v>41202.894</v>
      </c>
      <c r="V15">
        <v>43920.02</v>
      </c>
      <c r="W15">
        <v>44376.245000000003</v>
      </c>
      <c r="X15">
        <v>43349.55</v>
      </c>
      <c r="Y15">
        <v>43671.608999999997</v>
      </c>
      <c r="Z15">
        <v>44525.271000000001</v>
      </c>
      <c r="AA15">
        <v>45440.031999999999</v>
      </c>
      <c r="AB15">
        <v>46153.428999999996</v>
      </c>
      <c r="AC15">
        <v>47436.516000000003</v>
      </c>
      <c r="AD15">
        <v>48243.91</v>
      </c>
      <c r="AE15">
        <v>46748.665999999997</v>
      </c>
      <c r="AF15">
        <v>47117.027000000002</v>
      </c>
      <c r="AG15">
        <v>50673.370999999999</v>
      </c>
      <c r="AH15">
        <v>54489.154000000002</v>
      </c>
      <c r="AI15">
        <v>54035.417999999998</v>
      </c>
      <c r="AJ15">
        <v>51938.108</v>
      </c>
      <c r="AK15">
        <v>45626.703000000001</v>
      </c>
      <c r="AL15">
        <v>44833.968000000001</v>
      </c>
      <c r="AM15">
        <v>47486.023000000001</v>
      </c>
      <c r="AN15">
        <v>49588.661</v>
      </c>
      <c r="AO15">
        <v>52243.97</v>
      </c>
      <c r="AP15">
        <v>50863.436999999998</v>
      </c>
      <c r="AQ15">
        <v>53400.705000000002</v>
      </c>
      <c r="AR15">
        <v>58083.078999999998</v>
      </c>
      <c r="AS15">
        <v>60595.718000000001</v>
      </c>
      <c r="AT15">
        <v>62702.396000000001</v>
      </c>
      <c r="AU15">
        <v>64302.04</v>
      </c>
      <c r="AV15">
        <v>65599.555999999997</v>
      </c>
      <c r="AW15">
        <v>66927.646999999997</v>
      </c>
      <c r="AX15">
        <v>68336.361999999994</v>
      </c>
    </row>
    <row r="16" spans="1:50" x14ac:dyDescent="0.2">
      <c r="A16" t="s">
        <v>119</v>
      </c>
      <c r="B16">
        <v>633.13599999999997</v>
      </c>
      <c r="C16">
        <v>712.72500000000002</v>
      </c>
      <c r="D16">
        <v>760.88300000000004</v>
      </c>
      <c r="E16">
        <v>805.90499999999997</v>
      </c>
      <c r="F16">
        <v>847.49900000000002</v>
      </c>
      <c r="G16">
        <v>883.56899999999996</v>
      </c>
      <c r="H16">
        <v>912.90499999999997</v>
      </c>
      <c r="I16">
        <v>937.91</v>
      </c>
      <c r="J16">
        <v>968.70500000000004</v>
      </c>
      <c r="K16">
        <v>1023.8</v>
      </c>
      <c r="L16">
        <v>1084.3309999999999</v>
      </c>
      <c r="M16">
        <v>1141.2760000000001</v>
      </c>
      <c r="N16">
        <v>1196.3140000000001</v>
      </c>
      <c r="O16">
        <v>1250.2159999999999</v>
      </c>
      <c r="P16">
        <v>1306.2940000000001</v>
      </c>
      <c r="Q16">
        <v>1367.79</v>
      </c>
      <c r="R16">
        <v>1425.5740000000001</v>
      </c>
      <c r="S16">
        <v>1488.59</v>
      </c>
      <c r="T16">
        <v>1546.896</v>
      </c>
      <c r="U16">
        <v>1613.9739999999999</v>
      </c>
      <c r="V16">
        <v>1702.5119999999999</v>
      </c>
      <c r="W16">
        <v>1784.1849999999999</v>
      </c>
      <c r="X16">
        <v>1855.732</v>
      </c>
      <c r="Y16">
        <v>1952.7850000000001</v>
      </c>
      <c r="Z16">
        <v>2089.5740000000001</v>
      </c>
      <c r="AA16">
        <v>2263.61</v>
      </c>
      <c r="AB16">
        <v>2460.431</v>
      </c>
      <c r="AC16">
        <v>2658.8220000000001</v>
      </c>
      <c r="AD16">
        <v>2826.694</v>
      </c>
      <c r="AE16">
        <v>2962.7370000000001</v>
      </c>
      <c r="AF16">
        <v>3143.596</v>
      </c>
      <c r="AG16">
        <v>3378.4119999999998</v>
      </c>
      <c r="AH16">
        <v>3758.6190000000001</v>
      </c>
      <c r="AI16">
        <v>3992.9850000000001</v>
      </c>
      <c r="AJ16">
        <v>4292.9849999999997</v>
      </c>
      <c r="AK16">
        <v>4564.1440000000002</v>
      </c>
      <c r="AL16">
        <v>4886.8770000000004</v>
      </c>
      <c r="AM16">
        <v>5226.652</v>
      </c>
      <c r="AN16">
        <v>5699.4930000000004</v>
      </c>
      <c r="AO16">
        <v>6062.01</v>
      </c>
      <c r="AP16">
        <v>6397.393</v>
      </c>
      <c r="AQ16">
        <v>7074.6769999999997</v>
      </c>
      <c r="AR16">
        <v>7950.625</v>
      </c>
      <c r="AS16">
        <v>8663.2420000000002</v>
      </c>
      <c r="AT16">
        <v>9398.5049999999992</v>
      </c>
      <c r="AU16">
        <v>10160.253000000001</v>
      </c>
      <c r="AV16">
        <v>10967.089</v>
      </c>
      <c r="AW16">
        <v>11825.833000000001</v>
      </c>
      <c r="AX16">
        <v>12757.821</v>
      </c>
    </row>
    <row r="17" spans="1:50" x14ac:dyDescent="0.2">
      <c r="A17" t="s">
        <v>120</v>
      </c>
      <c r="B17">
        <v>6000.4930000000004</v>
      </c>
      <c r="C17">
        <v>6420.83</v>
      </c>
      <c r="D17">
        <v>6464.076</v>
      </c>
      <c r="E17">
        <v>6732.8389999999999</v>
      </c>
      <c r="F17">
        <v>7207.857</v>
      </c>
      <c r="G17">
        <v>7496.0820000000003</v>
      </c>
      <c r="H17">
        <v>8011.5950000000003</v>
      </c>
      <c r="I17">
        <v>8394.5990000000002</v>
      </c>
      <c r="J17">
        <v>8962.9159999999993</v>
      </c>
      <c r="K17">
        <v>9615.0869999999995</v>
      </c>
      <c r="L17">
        <v>9611.8070000000007</v>
      </c>
      <c r="M17">
        <v>9516.4150000000009</v>
      </c>
      <c r="N17">
        <v>9146.6650000000009</v>
      </c>
      <c r="O17">
        <v>9405.8819999999996</v>
      </c>
      <c r="P17">
        <v>9764.5619999999999</v>
      </c>
      <c r="Q17">
        <v>10134.77</v>
      </c>
      <c r="R17">
        <v>10690.022000000001</v>
      </c>
      <c r="S17">
        <v>11347.01</v>
      </c>
      <c r="T17">
        <v>11859.29</v>
      </c>
      <c r="U17">
        <v>12021.974</v>
      </c>
      <c r="V17">
        <v>12797.794</v>
      </c>
      <c r="W17">
        <v>12736.773999999999</v>
      </c>
      <c r="X17">
        <v>12999.536</v>
      </c>
      <c r="Y17">
        <v>13505.129000000001</v>
      </c>
      <c r="Z17">
        <v>14019.847</v>
      </c>
      <c r="AA17">
        <v>14982.457</v>
      </c>
      <c r="AB17">
        <v>16259.147999999999</v>
      </c>
      <c r="AC17">
        <v>16997.569</v>
      </c>
      <c r="AD17">
        <v>17370.849999999999</v>
      </c>
      <c r="AE17">
        <v>16526.225999999999</v>
      </c>
      <c r="AF17">
        <v>16278.008</v>
      </c>
      <c r="AG17">
        <v>16443.725999999999</v>
      </c>
      <c r="AH17">
        <v>15425.321</v>
      </c>
      <c r="AI17">
        <v>15432.539000000001</v>
      </c>
      <c r="AJ17">
        <v>15252.102999999999</v>
      </c>
      <c r="AK17">
        <v>15571.249</v>
      </c>
      <c r="AL17">
        <v>15996.873</v>
      </c>
      <c r="AM17">
        <v>15817.713</v>
      </c>
      <c r="AN17">
        <v>16062.821</v>
      </c>
      <c r="AO17">
        <v>16224.315000000001</v>
      </c>
      <c r="AP17">
        <v>14212.218999999999</v>
      </c>
      <c r="AQ17">
        <v>14785.039000000001</v>
      </c>
      <c r="AR17">
        <v>17358.876</v>
      </c>
      <c r="AS17">
        <v>18857.562000000002</v>
      </c>
      <c r="AT17">
        <v>19966.718000000001</v>
      </c>
      <c r="AU17">
        <v>20862.881000000001</v>
      </c>
      <c r="AV17">
        <v>21685.235000000001</v>
      </c>
      <c r="AW17">
        <v>22463.86</v>
      </c>
      <c r="AX17">
        <v>23285.928</v>
      </c>
    </row>
    <row r="18" spans="1:50" x14ac:dyDescent="0.2">
      <c r="A18" t="s">
        <v>121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>
        <v>5269.0309999999999</v>
      </c>
      <c r="M18">
        <v>5379.2269999999999</v>
      </c>
      <c r="N18">
        <v>4962.93</v>
      </c>
      <c r="O18">
        <v>4683.8850000000002</v>
      </c>
      <c r="P18">
        <v>4229.17</v>
      </c>
      <c r="Q18">
        <v>3858.4810000000002</v>
      </c>
      <c r="R18">
        <v>4052.127</v>
      </c>
      <c r="S18">
        <v>4615.5860000000002</v>
      </c>
      <c r="T18">
        <v>5085.7539999999999</v>
      </c>
      <c r="U18">
        <v>5344.2049999999999</v>
      </c>
      <c r="V18">
        <v>5796.8819999999996</v>
      </c>
      <c r="W18">
        <v>6227.6610000000001</v>
      </c>
      <c r="X18">
        <v>6682.27</v>
      </c>
      <c r="Y18">
        <v>7344.6149999999998</v>
      </c>
      <c r="Z18">
        <v>8463.027</v>
      </c>
      <c r="AA18">
        <v>9618.4359999999997</v>
      </c>
      <c r="AB18">
        <v>10982.698</v>
      </c>
      <c r="AC18">
        <v>12318.895</v>
      </c>
      <c r="AD18">
        <v>13893.766</v>
      </c>
      <c r="AE18">
        <v>14047.51</v>
      </c>
      <c r="AF18">
        <v>15355.013000000001</v>
      </c>
      <c r="AG18">
        <v>16545.091</v>
      </c>
      <c r="AH18">
        <v>18097.310000000001</v>
      </c>
      <c r="AI18">
        <v>18996.626</v>
      </c>
      <c r="AJ18">
        <v>19017.148000000001</v>
      </c>
      <c r="AK18">
        <v>18111.125</v>
      </c>
      <c r="AL18">
        <v>17786.654999999999</v>
      </c>
      <c r="AM18">
        <v>18334.758000000002</v>
      </c>
      <c r="AN18">
        <v>19409.828000000001</v>
      </c>
      <c r="AO18">
        <v>20084.136999999999</v>
      </c>
      <c r="AP18">
        <v>20250.168000000001</v>
      </c>
      <c r="AQ18">
        <v>21779.651999999998</v>
      </c>
      <c r="AR18">
        <v>22312.210999999999</v>
      </c>
      <c r="AS18">
        <v>23446.725999999999</v>
      </c>
      <c r="AT18">
        <v>24374.745999999999</v>
      </c>
      <c r="AU18">
        <v>25219.723999999998</v>
      </c>
      <c r="AV18">
        <v>26011.292000000001</v>
      </c>
      <c r="AW18">
        <v>26785.183000000001</v>
      </c>
      <c r="AX18">
        <v>27630.315999999999</v>
      </c>
    </row>
    <row r="19" spans="1:50" x14ac:dyDescent="0.2">
      <c r="A19" t="s">
        <v>122</v>
      </c>
      <c r="B19">
        <v>10768.950999999999</v>
      </c>
      <c r="C19">
        <v>11745.002</v>
      </c>
      <c r="D19">
        <v>12556.111000000001</v>
      </c>
      <c r="E19">
        <v>13083.946</v>
      </c>
      <c r="F19">
        <v>13897.562</v>
      </c>
      <c r="G19">
        <v>14566.858</v>
      </c>
      <c r="H19">
        <v>15129.227000000001</v>
      </c>
      <c r="I19">
        <v>15851.633</v>
      </c>
      <c r="J19">
        <v>17166.629000000001</v>
      </c>
      <c r="K19">
        <v>18362.214</v>
      </c>
      <c r="L19">
        <v>19607.204000000002</v>
      </c>
      <c r="M19">
        <v>20560.895</v>
      </c>
      <c r="N19">
        <v>21276.737000000001</v>
      </c>
      <c r="O19">
        <v>21472.244999999999</v>
      </c>
      <c r="P19">
        <v>22566.181</v>
      </c>
      <c r="Q19">
        <v>23519.055</v>
      </c>
      <c r="R19">
        <v>24236.312999999998</v>
      </c>
      <c r="S19">
        <v>25521.085999999999</v>
      </c>
      <c r="T19">
        <v>26257.719000000001</v>
      </c>
      <c r="U19">
        <v>27513.08</v>
      </c>
      <c r="V19">
        <v>29109.973000000002</v>
      </c>
      <c r="W19">
        <v>30021.824000000001</v>
      </c>
      <c r="X19">
        <v>30870.862000000001</v>
      </c>
      <c r="Y19">
        <v>31665.269</v>
      </c>
      <c r="Z19">
        <v>33544.993000000002</v>
      </c>
      <c r="AA19">
        <v>35232.821000000004</v>
      </c>
      <c r="AB19">
        <v>37014.523999999998</v>
      </c>
      <c r="AC19">
        <v>39140.269</v>
      </c>
      <c r="AD19">
        <v>39760.008999999998</v>
      </c>
      <c r="AE19">
        <v>38891.794999999998</v>
      </c>
      <c r="AF19">
        <v>40162.440999999999</v>
      </c>
      <c r="AG19">
        <v>41082.421999999999</v>
      </c>
      <c r="AH19">
        <v>42409.300999999999</v>
      </c>
      <c r="AI19">
        <v>43755.156999999999</v>
      </c>
      <c r="AJ19">
        <v>45043.18</v>
      </c>
      <c r="AK19">
        <v>46365.188000000002</v>
      </c>
      <c r="AL19">
        <v>48679.68</v>
      </c>
      <c r="AM19">
        <v>50726.553999999996</v>
      </c>
      <c r="AN19">
        <v>52660.061000000002</v>
      </c>
      <c r="AO19">
        <v>54533.591999999997</v>
      </c>
      <c r="AP19">
        <v>51979.588000000003</v>
      </c>
      <c r="AQ19">
        <v>57484.762999999999</v>
      </c>
      <c r="AR19">
        <v>63070.222000000002</v>
      </c>
      <c r="AS19">
        <v>65500.733999999997</v>
      </c>
      <c r="AT19">
        <v>67471.907999999996</v>
      </c>
      <c r="AU19">
        <v>69358.464000000007</v>
      </c>
      <c r="AV19">
        <v>71268.376000000004</v>
      </c>
      <c r="AW19">
        <v>73160.37</v>
      </c>
      <c r="AX19">
        <v>75260.054999999993</v>
      </c>
    </row>
    <row r="20" spans="1:50" x14ac:dyDescent="0.2">
      <c r="A20" t="s">
        <v>123</v>
      </c>
      <c r="B20">
        <v>1821.7</v>
      </c>
      <c r="C20">
        <v>1994.3330000000001</v>
      </c>
      <c r="D20">
        <v>1921.867</v>
      </c>
      <c r="E20">
        <v>2060.5889999999999</v>
      </c>
      <c r="F20">
        <v>2313.692</v>
      </c>
      <c r="G20">
        <v>2289.2759999999998</v>
      </c>
      <c r="H20">
        <v>2434.944</v>
      </c>
      <c r="I20">
        <v>2965.9760000000001</v>
      </c>
      <c r="J20">
        <v>3337.4960000000001</v>
      </c>
      <c r="K20">
        <v>3902.59</v>
      </c>
      <c r="L20">
        <v>4376.1840000000002</v>
      </c>
      <c r="M20">
        <v>4912.8490000000002</v>
      </c>
      <c r="N20">
        <v>5488.0360000000001</v>
      </c>
      <c r="O20">
        <v>5795.9309999999996</v>
      </c>
      <c r="P20">
        <v>5760.5110000000004</v>
      </c>
      <c r="Q20">
        <v>5768.8280000000004</v>
      </c>
      <c r="R20">
        <v>5789.2640000000001</v>
      </c>
      <c r="S20">
        <v>5888.5659999999998</v>
      </c>
      <c r="T20">
        <v>5965.99</v>
      </c>
      <c r="U20">
        <v>6469.4430000000002</v>
      </c>
      <c r="V20">
        <v>7276.5079999999998</v>
      </c>
      <c r="W20">
        <v>7620.6620000000003</v>
      </c>
      <c r="X20">
        <v>7933.2690000000002</v>
      </c>
      <c r="Y20">
        <v>8622.6039999999994</v>
      </c>
      <c r="Z20">
        <v>9030.9210000000003</v>
      </c>
      <c r="AA20">
        <v>9291.3559999999998</v>
      </c>
      <c r="AB20">
        <v>9743.77</v>
      </c>
      <c r="AC20">
        <v>10069.861000000001</v>
      </c>
      <c r="AD20">
        <v>9841.8790000000008</v>
      </c>
      <c r="AE20">
        <v>9602.3179999999993</v>
      </c>
      <c r="AF20">
        <v>9614.7890000000007</v>
      </c>
      <c r="AG20">
        <v>9518.7909999999993</v>
      </c>
      <c r="AH20">
        <v>9014.91</v>
      </c>
      <c r="AI20">
        <v>9180.4750000000004</v>
      </c>
      <c r="AJ20">
        <v>9077.652</v>
      </c>
      <c r="AK20">
        <v>9103.5930000000008</v>
      </c>
      <c r="AL20">
        <v>8903.2810000000009</v>
      </c>
      <c r="AM20">
        <v>8573.1080000000002</v>
      </c>
      <c r="AN20">
        <v>8698.1319999999996</v>
      </c>
      <c r="AO20">
        <v>8966.5490000000009</v>
      </c>
      <c r="AP20">
        <v>7624.6930000000002</v>
      </c>
      <c r="AQ20">
        <v>8992.8230000000003</v>
      </c>
      <c r="AR20">
        <v>10439.647000000001</v>
      </c>
      <c r="AS20">
        <v>10938.986999999999</v>
      </c>
      <c r="AT20">
        <v>11181.300999999999</v>
      </c>
      <c r="AU20">
        <v>11393.768</v>
      </c>
      <c r="AV20">
        <v>11605.989</v>
      </c>
      <c r="AW20">
        <v>11816.879000000001</v>
      </c>
      <c r="AX20">
        <v>12039.609</v>
      </c>
    </row>
    <row r="21" spans="1:50" x14ac:dyDescent="0.2">
      <c r="A21" t="s">
        <v>124</v>
      </c>
      <c r="B21">
        <v>955.15800000000002</v>
      </c>
      <c r="C21">
        <v>1029.9680000000001</v>
      </c>
      <c r="D21">
        <v>1078.856</v>
      </c>
      <c r="E21">
        <v>1064.078</v>
      </c>
      <c r="F21">
        <v>1073.0940000000001</v>
      </c>
      <c r="G21">
        <v>1117.9480000000001</v>
      </c>
      <c r="H21">
        <v>1135.4369999999999</v>
      </c>
      <c r="I21">
        <v>1105.098</v>
      </c>
      <c r="J21">
        <v>1146.1369999999999</v>
      </c>
      <c r="K21">
        <v>1123.934</v>
      </c>
      <c r="L21">
        <v>1231.7080000000001</v>
      </c>
      <c r="M21">
        <v>1287.1500000000001</v>
      </c>
      <c r="N21">
        <v>1314.51</v>
      </c>
      <c r="O21">
        <v>1362.201</v>
      </c>
      <c r="P21">
        <v>1367.357</v>
      </c>
      <c r="Q21">
        <v>1450.277</v>
      </c>
      <c r="R21">
        <v>1501.6179999999999</v>
      </c>
      <c r="S21">
        <v>1568.79</v>
      </c>
      <c r="T21">
        <v>1599.9010000000001</v>
      </c>
      <c r="U21">
        <v>1642.171</v>
      </c>
      <c r="V21">
        <v>1724.5440000000001</v>
      </c>
      <c r="W21">
        <v>1802.3219999999999</v>
      </c>
      <c r="X21">
        <v>1858.7650000000001</v>
      </c>
      <c r="Y21">
        <v>1902.5029999999999</v>
      </c>
      <c r="Z21">
        <v>1979.2919999999999</v>
      </c>
      <c r="AA21">
        <v>2011.3979999999999</v>
      </c>
      <c r="AB21">
        <v>2090.288</v>
      </c>
      <c r="AC21">
        <v>2210.7950000000001</v>
      </c>
      <c r="AD21">
        <v>2294.866</v>
      </c>
      <c r="AE21">
        <v>2294.598</v>
      </c>
      <c r="AF21">
        <v>2302.6869999999999</v>
      </c>
      <c r="AG21">
        <v>2350.3560000000002</v>
      </c>
      <c r="AH21">
        <v>2427.433</v>
      </c>
      <c r="AI21">
        <v>2590.9250000000002</v>
      </c>
      <c r="AJ21">
        <v>2745.8589999999999</v>
      </c>
      <c r="AK21">
        <v>2792.61</v>
      </c>
      <c r="AL21">
        <v>2901.2649999999999</v>
      </c>
      <c r="AM21">
        <v>2933.837</v>
      </c>
      <c r="AN21">
        <v>3112.9929999999999</v>
      </c>
      <c r="AO21">
        <v>3288.5619999999999</v>
      </c>
      <c r="AP21">
        <v>3359.6779999999999</v>
      </c>
      <c r="AQ21">
        <v>3652.8560000000002</v>
      </c>
      <c r="AR21">
        <v>4024.0340000000001</v>
      </c>
      <c r="AS21">
        <v>4299.87</v>
      </c>
      <c r="AT21">
        <v>4521.1289999999999</v>
      </c>
      <c r="AU21">
        <v>4746.1670000000004</v>
      </c>
      <c r="AV21">
        <v>4976.68</v>
      </c>
      <c r="AW21">
        <v>5213.5829999999996</v>
      </c>
      <c r="AX21">
        <v>5464.1279999999997</v>
      </c>
    </row>
    <row r="22" spans="1:50" x14ac:dyDescent="0.2">
      <c r="A22" t="s">
        <v>125</v>
      </c>
      <c r="B22">
        <v>475.12</v>
      </c>
      <c r="C22">
        <v>575.41800000000001</v>
      </c>
      <c r="D22">
        <v>644.327</v>
      </c>
      <c r="E22">
        <v>702.53200000000004</v>
      </c>
      <c r="F22">
        <v>764.428</v>
      </c>
      <c r="G22">
        <v>800.08600000000001</v>
      </c>
      <c r="H22">
        <v>853.80799999999999</v>
      </c>
      <c r="I22">
        <v>1016.22</v>
      </c>
      <c r="J22">
        <v>1173.2270000000001</v>
      </c>
      <c r="K22">
        <v>1262.9939999999999</v>
      </c>
      <c r="L22">
        <v>1413.461</v>
      </c>
      <c r="M22">
        <v>1535.675</v>
      </c>
      <c r="N22">
        <v>1624.645</v>
      </c>
      <c r="O22">
        <v>1746.0039999999999</v>
      </c>
      <c r="P22">
        <v>1848.029</v>
      </c>
      <c r="Q22">
        <v>2012.13</v>
      </c>
      <c r="R22">
        <v>2154.3919999999998</v>
      </c>
      <c r="S22">
        <v>2277.5300000000002</v>
      </c>
      <c r="T22">
        <v>2382.116</v>
      </c>
      <c r="U22">
        <v>2516.1909999999998</v>
      </c>
      <c r="V22">
        <v>2678.4430000000002</v>
      </c>
      <c r="W22">
        <v>2845.8139999999999</v>
      </c>
      <c r="X22">
        <v>3075.203</v>
      </c>
      <c r="Y22">
        <v>3367.5419999999999</v>
      </c>
      <c r="Z22">
        <v>3630.3690000000001</v>
      </c>
      <c r="AA22">
        <v>3923.183</v>
      </c>
      <c r="AB22">
        <v>4256.2709999999997</v>
      </c>
      <c r="AC22">
        <v>4873.3940000000002</v>
      </c>
      <c r="AD22">
        <v>5444.2839999999997</v>
      </c>
      <c r="AE22">
        <v>5726.4080000000004</v>
      </c>
      <c r="AF22">
        <v>6267.6180000000004</v>
      </c>
      <c r="AG22">
        <v>6943.4750000000004</v>
      </c>
      <c r="AH22">
        <v>7599.81</v>
      </c>
      <c r="AI22">
        <v>7894.2489999999998</v>
      </c>
      <c r="AJ22">
        <v>8382.3760000000002</v>
      </c>
      <c r="AK22">
        <v>9238.7729999999992</v>
      </c>
      <c r="AL22">
        <v>10067.514999999999</v>
      </c>
      <c r="AM22">
        <v>10851.904</v>
      </c>
      <c r="AN22">
        <v>11477.963</v>
      </c>
      <c r="AO22">
        <v>12150.312</v>
      </c>
      <c r="AP22">
        <v>11902.512000000001</v>
      </c>
      <c r="AQ22">
        <v>11907.215</v>
      </c>
      <c r="AR22">
        <v>13164.763999999999</v>
      </c>
      <c r="AS22">
        <v>14170.013999999999</v>
      </c>
      <c r="AT22">
        <v>14832.069</v>
      </c>
      <c r="AU22">
        <v>15778.526</v>
      </c>
      <c r="AV22">
        <v>17058.666000000001</v>
      </c>
      <c r="AW22">
        <v>17889.914000000001</v>
      </c>
      <c r="AX22">
        <v>18751.914000000001</v>
      </c>
    </row>
    <row r="23" spans="1:50" x14ac:dyDescent="0.2">
      <c r="A23" t="s">
        <v>126</v>
      </c>
      <c r="B23">
        <v>2069.7829999999999</v>
      </c>
      <c r="C23">
        <v>2099.0419999999999</v>
      </c>
      <c r="D23">
        <v>2097.1790000000001</v>
      </c>
      <c r="E23">
        <v>2048.4540000000002</v>
      </c>
      <c r="F23">
        <v>2074.817</v>
      </c>
      <c r="G23">
        <v>2061.5050000000001</v>
      </c>
      <c r="H23">
        <v>2006.989</v>
      </c>
      <c r="I23">
        <v>2064.2060000000001</v>
      </c>
      <c r="J23">
        <v>2154.2020000000002</v>
      </c>
      <c r="K23">
        <v>2276.0160000000001</v>
      </c>
      <c r="L23">
        <v>2420.1320000000001</v>
      </c>
      <c r="M23">
        <v>2579.895</v>
      </c>
      <c r="N23">
        <v>2627.29</v>
      </c>
      <c r="O23">
        <v>2726.46</v>
      </c>
      <c r="P23">
        <v>2833.6790000000001</v>
      </c>
      <c r="Q23">
        <v>2969.2669999999998</v>
      </c>
      <c r="R23">
        <v>3093.8780000000002</v>
      </c>
      <c r="S23">
        <v>3238.761</v>
      </c>
      <c r="T23">
        <v>3373.3380000000002</v>
      </c>
      <c r="U23">
        <v>3369.7869999999998</v>
      </c>
      <c r="V23">
        <v>3428.9290000000001</v>
      </c>
      <c r="W23">
        <v>3498.81</v>
      </c>
      <c r="X23">
        <v>3575.0720000000001</v>
      </c>
      <c r="Y23">
        <v>3677.2379999999998</v>
      </c>
      <c r="Z23">
        <v>3864.14</v>
      </c>
      <c r="AA23">
        <v>4089.3870000000002</v>
      </c>
      <c r="AB23">
        <v>4342.5169999999998</v>
      </c>
      <c r="AC23">
        <v>4585.3059999999996</v>
      </c>
      <c r="AD23">
        <v>4878.8310000000001</v>
      </c>
      <c r="AE23">
        <v>4992.6629999999996</v>
      </c>
      <c r="AF23">
        <v>5177.2569999999996</v>
      </c>
      <c r="AG23">
        <v>5472.5550000000003</v>
      </c>
      <c r="AH23">
        <v>5937.4840000000004</v>
      </c>
      <c r="AI23">
        <v>6645.2129999999997</v>
      </c>
      <c r="AJ23">
        <v>7080.98</v>
      </c>
      <c r="AK23">
        <v>7160.0450000000001</v>
      </c>
      <c r="AL23">
        <v>7528.3130000000001</v>
      </c>
      <c r="AM23">
        <v>8456.0730000000003</v>
      </c>
      <c r="AN23">
        <v>8897.4390000000003</v>
      </c>
      <c r="AO23">
        <v>9128.6479999999992</v>
      </c>
      <c r="AP23">
        <v>8323.6090000000004</v>
      </c>
      <c r="AQ23">
        <v>9095.5930000000008</v>
      </c>
      <c r="AR23">
        <v>9909.8790000000008</v>
      </c>
      <c r="AS23">
        <v>10327.027</v>
      </c>
      <c r="AT23">
        <v>10616.305</v>
      </c>
      <c r="AU23">
        <v>10903.263999999999</v>
      </c>
      <c r="AV23">
        <v>11184.174000000001</v>
      </c>
      <c r="AW23">
        <v>11478.415999999999</v>
      </c>
      <c r="AX23">
        <v>11788.236999999999</v>
      </c>
    </row>
    <row r="24" spans="1:50" x14ac:dyDescent="0.2">
      <c r="A24" t="s">
        <v>127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>
        <v>3027.9560000000001</v>
      </c>
      <c r="S24">
        <v>3811.4119999999998</v>
      </c>
      <c r="T24">
        <v>4391.4369999999999</v>
      </c>
      <c r="U24">
        <v>4917.5320000000002</v>
      </c>
      <c r="V24">
        <v>5241.1090000000004</v>
      </c>
      <c r="W24">
        <v>5479.9380000000001</v>
      </c>
      <c r="X24">
        <v>5840.3590000000004</v>
      </c>
      <c r="Y24">
        <v>6183.7780000000002</v>
      </c>
      <c r="Z24">
        <v>6741.71</v>
      </c>
      <c r="AA24">
        <v>7241.8620000000001</v>
      </c>
      <c r="AB24">
        <v>7885.9989999999998</v>
      </c>
      <c r="AC24">
        <v>8597.0609999999997</v>
      </c>
      <c r="AD24">
        <v>9271.75</v>
      </c>
      <c r="AE24">
        <v>9299.6350000000002</v>
      </c>
      <c r="AF24">
        <v>9565.5560000000005</v>
      </c>
      <c r="AG24">
        <v>9971.4380000000001</v>
      </c>
      <c r="AH24">
        <v>10292.31</v>
      </c>
      <c r="AI24">
        <v>11038.037</v>
      </c>
      <c r="AJ24">
        <v>11268.419</v>
      </c>
      <c r="AK24">
        <v>11850.474</v>
      </c>
      <c r="AL24">
        <v>12758.49</v>
      </c>
      <c r="AM24">
        <v>13420.36</v>
      </c>
      <c r="AN24">
        <v>14301.888999999999</v>
      </c>
      <c r="AO24">
        <v>14999.991</v>
      </c>
      <c r="AP24">
        <v>14754.432000000001</v>
      </c>
      <c r="AQ24">
        <v>16585.214</v>
      </c>
      <c r="AR24">
        <v>18463.810000000001</v>
      </c>
      <c r="AS24">
        <v>19603.501</v>
      </c>
      <c r="AT24">
        <v>20692.458999999999</v>
      </c>
      <c r="AU24">
        <v>21781.059000000001</v>
      </c>
      <c r="AV24">
        <v>22912.011999999999</v>
      </c>
      <c r="AW24">
        <v>24098.091</v>
      </c>
      <c r="AX24">
        <v>25362.651000000002</v>
      </c>
    </row>
    <row r="25" spans="1:50" x14ac:dyDescent="0.2">
      <c r="A25" t="s">
        <v>128</v>
      </c>
      <c r="B25">
        <v>2172.1179999999999</v>
      </c>
      <c r="C25">
        <v>2524.837</v>
      </c>
      <c r="D25">
        <v>2995.7640000000001</v>
      </c>
      <c r="E25">
        <v>3326.1970000000001</v>
      </c>
      <c r="F25">
        <v>3540.0430000000001</v>
      </c>
      <c r="G25">
        <v>3793.0520000000001</v>
      </c>
      <c r="H25">
        <v>4053.5720000000001</v>
      </c>
      <c r="I25">
        <v>4603.4210000000003</v>
      </c>
      <c r="J25">
        <v>5674.5349999999999</v>
      </c>
      <c r="K25">
        <v>5955.6710000000003</v>
      </c>
      <c r="L25">
        <v>6479.5889999999999</v>
      </c>
      <c r="M25">
        <v>6910.5959999999995</v>
      </c>
      <c r="N25">
        <v>6854.2439999999997</v>
      </c>
      <c r="O25">
        <v>7099.9610000000002</v>
      </c>
      <c r="P25">
        <v>7006.79</v>
      </c>
      <c r="Q25">
        <v>7566.4809999999998</v>
      </c>
      <c r="R25">
        <v>7709.9780000000001</v>
      </c>
      <c r="S25">
        <v>8213.8729999999996</v>
      </c>
      <c r="T25">
        <v>8002.7039999999997</v>
      </c>
      <c r="U25">
        <v>8602.1869999999999</v>
      </c>
      <c r="V25">
        <v>9017.5490000000009</v>
      </c>
      <c r="W25">
        <v>9250.0509999999995</v>
      </c>
      <c r="X25">
        <v>9905.93</v>
      </c>
      <c r="Y25">
        <v>10460.766</v>
      </c>
      <c r="Z25">
        <v>10702.876</v>
      </c>
      <c r="AA25">
        <v>11380.937</v>
      </c>
      <c r="AB25">
        <v>12208.534</v>
      </c>
      <c r="AC25">
        <v>13006.657999999999</v>
      </c>
      <c r="AD25">
        <v>13412.093999999999</v>
      </c>
      <c r="AE25">
        <v>11353.137000000001</v>
      </c>
      <c r="AF25">
        <v>12394.507</v>
      </c>
      <c r="AG25">
        <v>13248.849</v>
      </c>
      <c r="AH25">
        <v>12323.009</v>
      </c>
      <c r="AI25">
        <v>13102.862999999999</v>
      </c>
      <c r="AJ25">
        <v>14338.574000000001</v>
      </c>
      <c r="AK25">
        <v>13420.507</v>
      </c>
      <c r="AL25">
        <v>15277.041999999999</v>
      </c>
      <c r="AM25">
        <v>14656.772999999999</v>
      </c>
      <c r="AN25">
        <v>15321.803</v>
      </c>
      <c r="AO25">
        <v>15759.137000000001</v>
      </c>
      <c r="AP25">
        <v>14304.406999999999</v>
      </c>
      <c r="AQ25">
        <v>16410.113000000001</v>
      </c>
      <c r="AR25">
        <v>18346.670999999998</v>
      </c>
      <c r="AS25">
        <v>19397.588</v>
      </c>
      <c r="AT25">
        <v>20293.281999999999</v>
      </c>
      <c r="AU25">
        <v>21110.022000000001</v>
      </c>
      <c r="AV25">
        <v>21946.719000000001</v>
      </c>
      <c r="AW25">
        <v>22808.528999999999</v>
      </c>
      <c r="AX25">
        <v>23714.829000000002</v>
      </c>
    </row>
    <row r="26" spans="1:50" x14ac:dyDescent="0.2">
      <c r="A26" t="s">
        <v>129</v>
      </c>
      <c r="B26">
        <v>4811.8760000000002</v>
      </c>
      <c r="C26">
        <v>4925.2849999999999</v>
      </c>
      <c r="D26">
        <v>5147.3050000000003</v>
      </c>
      <c r="E26">
        <v>5057.28</v>
      </c>
      <c r="F26">
        <v>5402.6570000000002</v>
      </c>
      <c r="G26">
        <v>5890.5680000000002</v>
      </c>
      <c r="H26">
        <v>6334.152</v>
      </c>
      <c r="I26">
        <v>6596.4319999999998</v>
      </c>
      <c r="J26">
        <v>6722.1620000000003</v>
      </c>
      <c r="K26">
        <v>7083.2719999999999</v>
      </c>
      <c r="L26">
        <v>6836.1450000000004</v>
      </c>
      <c r="M26">
        <v>7020.4709999999995</v>
      </c>
      <c r="N26">
        <v>7031.2629999999999</v>
      </c>
      <c r="O26">
        <v>7414.3540000000003</v>
      </c>
      <c r="P26">
        <v>7852.0129999999999</v>
      </c>
      <c r="Q26">
        <v>8241.9599999999991</v>
      </c>
      <c r="R26">
        <v>8333.6669999999995</v>
      </c>
      <c r="S26">
        <v>8629.74</v>
      </c>
      <c r="T26">
        <v>8621.9989999999998</v>
      </c>
      <c r="U26">
        <v>8652.9359999999997</v>
      </c>
      <c r="V26">
        <v>9103.8430000000008</v>
      </c>
      <c r="W26">
        <v>9307.473</v>
      </c>
      <c r="X26">
        <v>9616.18</v>
      </c>
      <c r="Y26">
        <v>9796.6239999999998</v>
      </c>
      <c r="Z26">
        <v>10513.53</v>
      </c>
      <c r="AA26">
        <v>11061.84</v>
      </c>
      <c r="AB26">
        <v>11723.705</v>
      </c>
      <c r="AC26">
        <v>12637.878000000001</v>
      </c>
      <c r="AD26">
        <v>13396.642</v>
      </c>
      <c r="AE26">
        <v>13328.001</v>
      </c>
      <c r="AF26">
        <v>14361.496999999999</v>
      </c>
      <c r="AG26">
        <v>15109.717000000001</v>
      </c>
      <c r="AH26">
        <v>15120.058999999999</v>
      </c>
      <c r="AI26">
        <v>15669.155000000001</v>
      </c>
      <c r="AJ26">
        <v>15800.053</v>
      </c>
      <c r="AK26">
        <v>14816.268</v>
      </c>
      <c r="AL26">
        <v>14326.073</v>
      </c>
      <c r="AM26">
        <v>14596.874</v>
      </c>
      <c r="AN26">
        <v>15091.117</v>
      </c>
      <c r="AO26">
        <v>15427.072</v>
      </c>
      <c r="AP26">
        <v>15001.446</v>
      </c>
      <c r="AQ26">
        <v>16391.284</v>
      </c>
      <c r="AR26">
        <v>17938.506000000001</v>
      </c>
      <c r="AS26">
        <v>18685.791000000001</v>
      </c>
      <c r="AT26">
        <v>19277.009999999998</v>
      </c>
      <c r="AU26">
        <v>19915.805</v>
      </c>
      <c r="AV26">
        <v>20582.775000000001</v>
      </c>
      <c r="AW26">
        <v>21058.244999999999</v>
      </c>
      <c r="AX26">
        <v>21348.753000000001</v>
      </c>
    </row>
    <row r="27" spans="1:50" x14ac:dyDescent="0.2">
      <c r="A27" t="s">
        <v>130</v>
      </c>
      <c r="B27" t="s">
        <v>105</v>
      </c>
      <c r="C27" t="s">
        <v>105</v>
      </c>
      <c r="D27" t="s">
        <v>105</v>
      </c>
      <c r="E27" t="s">
        <v>105</v>
      </c>
      <c r="F27" t="s">
        <v>105</v>
      </c>
      <c r="G27">
        <v>55627.284</v>
      </c>
      <c r="H27">
        <v>54132.999000000003</v>
      </c>
      <c r="I27">
        <v>54771.220999999998</v>
      </c>
      <c r="J27">
        <v>55520.072999999997</v>
      </c>
      <c r="K27">
        <v>55941.978999999999</v>
      </c>
      <c r="L27">
        <v>57023.940999999999</v>
      </c>
      <c r="M27">
        <v>59153.913</v>
      </c>
      <c r="N27">
        <v>61787.476999999999</v>
      </c>
      <c r="O27">
        <v>61983.063000000002</v>
      </c>
      <c r="P27">
        <v>63532.851999999999</v>
      </c>
      <c r="Q27">
        <v>66307.611999999994</v>
      </c>
      <c r="R27">
        <v>67766.960999999996</v>
      </c>
      <c r="S27">
        <v>66300.351999999999</v>
      </c>
      <c r="T27">
        <v>64991.894999999997</v>
      </c>
      <c r="U27">
        <v>66333.275999999998</v>
      </c>
      <c r="V27">
        <v>68072.513999999996</v>
      </c>
      <c r="W27">
        <v>69788.482000000004</v>
      </c>
      <c r="X27">
        <v>72049.217999999993</v>
      </c>
      <c r="Y27">
        <v>74229.535999999993</v>
      </c>
      <c r="Z27">
        <v>75323.591</v>
      </c>
      <c r="AA27">
        <v>76638.351999999999</v>
      </c>
      <c r="AB27">
        <v>81119.554000000004</v>
      </c>
      <c r="AC27">
        <v>82199.538</v>
      </c>
      <c r="AD27">
        <v>81056.157000000007</v>
      </c>
      <c r="AE27">
        <v>79060.979000000007</v>
      </c>
      <c r="AF27">
        <v>80668.909</v>
      </c>
      <c r="AG27">
        <v>84000.997000000003</v>
      </c>
      <c r="AH27">
        <v>88311.672000000006</v>
      </c>
      <c r="AI27">
        <v>84019.146999999997</v>
      </c>
      <c r="AJ27">
        <v>81806.009999999995</v>
      </c>
      <c r="AK27">
        <v>62921.9</v>
      </c>
      <c r="AL27">
        <v>56638.26</v>
      </c>
      <c r="AM27">
        <v>60719.947999999997</v>
      </c>
      <c r="AN27">
        <v>60758.928999999996</v>
      </c>
      <c r="AO27">
        <v>62190.345999999998</v>
      </c>
      <c r="AP27">
        <v>65042.94</v>
      </c>
      <c r="AQ27">
        <v>67048.087</v>
      </c>
      <c r="AR27">
        <v>70500.213000000003</v>
      </c>
      <c r="AS27">
        <v>75583.070999999996</v>
      </c>
      <c r="AT27">
        <v>79949.051999999996</v>
      </c>
      <c r="AU27">
        <v>84016.591</v>
      </c>
      <c r="AV27">
        <v>87600.883000000002</v>
      </c>
      <c r="AW27">
        <v>92062.622000000003</v>
      </c>
      <c r="AX27">
        <v>96482.79</v>
      </c>
    </row>
    <row r="28" spans="1:50" x14ac:dyDescent="0.2">
      <c r="A28" t="s">
        <v>131</v>
      </c>
      <c r="B28">
        <v>5356.1459999999997</v>
      </c>
      <c r="C28">
        <v>6155.38</v>
      </c>
      <c r="D28">
        <v>6790.7</v>
      </c>
      <c r="E28">
        <v>7250.1350000000002</v>
      </c>
      <c r="F28">
        <v>7843.5259999999998</v>
      </c>
      <c r="G28">
        <v>8231.27</v>
      </c>
      <c r="H28">
        <v>8844.83</v>
      </c>
      <c r="I28">
        <v>9502.2950000000001</v>
      </c>
      <c r="J28">
        <v>10100.424999999999</v>
      </c>
      <c r="K28">
        <v>10489.937</v>
      </c>
      <c r="L28">
        <v>9954.9339999999993</v>
      </c>
      <c r="M28">
        <v>9262.7610000000004</v>
      </c>
      <c r="N28">
        <v>8766.2139999999999</v>
      </c>
      <c r="O28">
        <v>8023.5209999999997</v>
      </c>
      <c r="P28">
        <v>7988.8540000000003</v>
      </c>
      <c r="Q28">
        <v>8117.2219999999998</v>
      </c>
      <c r="R28">
        <v>7681.0829999999996</v>
      </c>
      <c r="S28">
        <v>6762.4949999999999</v>
      </c>
      <c r="T28">
        <v>7147.6610000000001</v>
      </c>
      <c r="U28">
        <v>6671.3280000000004</v>
      </c>
      <c r="V28">
        <v>7063.1989999999996</v>
      </c>
      <c r="W28">
        <v>7744.0330000000004</v>
      </c>
      <c r="X28">
        <v>8374.616</v>
      </c>
      <c r="Y28">
        <v>9038.4490000000005</v>
      </c>
      <c r="Z28">
        <v>9936.5460000000003</v>
      </c>
      <c r="AA28">
        <v>11031.422</v>
      </c>
      <c r="AB28">
        <v>12207.800999999999</v>
      </c>
      <c r="AC28">
        <v>13440.364</v>
      </c>
      <c r="AD28">
        <v>14602.124</v>
      </c>
      <c r="AE28">
        <v>14284.273999999999</v>
      </c>
      <c r="AF28">
        <v>14793.941999999999</v>
      </c>
      <c r="AG28">
        <v>15792.446</v>
      </c>
      <c r="AH28">
        <v>16375.743</v>
      </c>
      <c r="AI28">
        <v>16691.704000000002</v>
      </c>
      <c r="AJ28">
        <v>17670.061000000002</v>
      </c>
      <c r="AK28">
        <v>18459.100999999999</v>
      </c>
      <c r="AL28">
        <v>20145.734</v>
      </c>
      <c r="AM28">
        <v>21616.969000000001</v>
      </c>
      <c r="AN28">
        <v>22893.352999999999</v>
      </c>
      <c r="AO28">
        <v>24414.365000000002</v>
      </c>
      <c r="AP28">
        <v>23873.871999999999</v>
      </c>
      <c r="AQ28">
        <v>27155.517</v>
      </c>
      <c r="AR28">
        <v>30215.95</v>
      </c>
      <c r="AS28">
        <v>32005.79</v>
      </c>
      <c r="AT28">
        <v>34069.538</v>
      </c>
      <c r="AU28">
        <v>35928.86</v>
      </c>
      <c r="AV28">
        <v>37849.9</v>
      </c>
      <c r="AW28">
        <v>39871.341999999997</v>
      </c>
      <c r="AX28">
        <v>42028.692999999999</v>
      </c>
    </row>
    <row r="29" spans="1:50" x14ac:dyDescent="0.2">
      <c r="A29" t="s">
        <v>132</v>
      </c>
      <c r="B29">
        <v>363.90699999999998</v>
      </c>
      <c r="C29">
        <v>399.43</v>
      </c>
      <c r="D29">
        <v>419.65</v>
      </c>
      <c r="E29">
        <v>420.13</v>
      </c>
      <c r="F29">
        <v>431.08100000000002</v>
      </c>
      <c r="G29">
        <v>482.36799999999999</v>
      </c>
      <c r="H29">
        <v>516.42899999999997</v>
      </c>
      <c r="I29">
        <v>513.73299999999995</v>
      </c>
      <c r="J29">
        <v>547.81700000000001</v>
      </c>
      <c r="K29">
        <v>566.40599999999995</v>
      </c>
      <c r="L29">
        <v>568.95600000000002</v>
      </c>
      <c r="M29">
        <v>625.53899999999999</v>
      </c>
      <c r="N29">
        <v>625.68399999999997</v>
      </c>
      <c r="O29">
        <v>646.41800000000001</v>
      </c>
      <c r="P29">
        <v>652.25800000000004</v>
      </c>
      <c r="Q29">
        <v>686.18499999999995</v>
      </c>
      <c r="R29">
        <v>756.14599999999996</v>
      </c>
      <c r="S29">
        <v>797.05</v>
      </c>
      <c r="T29">
        <v>841.471</v>
      </c>
      <c r="U29">
        <v>889.5</v>
      </c>
      <c r="V29">
        <v>899.58399999999995</v>
      </c>
      <c r="W29">
        <v>951.31299999999999</v>
      </c>
      <c r="X29">
        <v>977.66800000000001</v>
      </c>
      <c r="Y29">
        <v>1041.8989999999999</v>
      </c>
      <c r="Z29">
        <v>1083.249</v>
      </c>
      <c r="AA29">
        <v>1176.3579999999999</v>
      </c>
      <c r="AB29">
        <v>1248.875</v>
      </c>
      <c r="AC29">
        <v>1295.4680000000001</v>
      </c>
      <c r="AD29">
        <v>1356.37</v>
      </c>
      <c r="AE29">
        <v>1364.893</v>
      </c>
      <c r="AF29">
        <v>1454.578</v>
      </c>
      <c r="AG29">
        <v>1536.809</v>
      </c>
      <c r="AH29">
        <v>1568.067</v>
      </c>
      <c r="AI29">
        <v>1629.318</v>
      </c>
      <c r="AJ29">
        <v>1637.9280000000001</v>
      </c>
      <c r="AK29">
        <v>1657.9159999999999</v>
      </c>
      <c r="AL29">
        <v>1831.569</v>
      </c>
      <c r="AM29">
        <v>1988.4680000000001</v>
      </c>
      <c r="AN29">
        <v>2111.46</v>
      </c>
      <c r="AO29">
        <v>2211.0140000000001</v>
      </c>
      <c r="AP29">
        <v>2220.777</v>
      </c>
      <c r="AQ29">
        <v>2413.011</v>
      </c>
      <c r="AR29">
        <v>2573.6669999999999</v>
      </c>
      <c r="AS29">
        <v>2726.2170000000001</v>
      </c>
      <c r="AT29">
        <v>2870.1239999999998</v>
      </c>
      <c r="AU29">
        <v>3008.4380000000001</v>
      </c>
      <c r="AV29">
        <v>3138.239</v>
      </c>
      <c r="AW29">
        <v>3270.5790000000002</v>
      </c>
      <c r="AX29">
        <v>3411.3130000000001</v>
      </c>
    </row>
    <row r="30" spans="1:50" x14ac:dyDescent="0.2">
      <c r="A30" t="s">
        <v>133</v>
      </c>
      <c r="B30">
        <v>313.73399999999998</v>
      </c>
      <c r="C30">
        <v>374.221</v>
      </c>
      <c r="D30">
        <v>381.96300000000002</v>
      </c>
      <c r="E30">
        <v>399.94799999999998</v>
      </c>
      <c r="F30">
        <v>403.21100000000001</v>
      </c>
      <c r="G30">
        <v>451.73899999999998</v>
      </c>
      <c r="H30">
        <v>462.26499999999999</v>
      </c>
      <c r="I30">
        <v>485.536</v>
      </c>
      <c r="J30">
        <v>512.91800000000001</v>
      </c>
      <c r="K30">
        <v>524.84400000000005</v>
      </c>
      <c r="L30">
        <v>547.27800000000002</v>
      </c>
      <c r="M30">
        <v>581.45600000000002</v>
      </c>
      <c r="N30">
        <v>584.07000000000005</v>
      </c>
      <c r="O30">
        <v>561.596</v>
      </c>
      <c r="P30">
        <v>542.23099999999999</v>
      </c>
      <c r="Q30">
        <v>500.38299999999998</v>
      </c>
      <c r="R30">
        <v>460.30700000000002</v>
      </c>
      <c r="S30">
        <v>462.584</v>
      </c>
      <c r="T30">
        <v>481.46499999999997</v>
      </c>
      <c r="U30">
        <v>479.54500000000002</v>
      </c>
      <c r="V30">
        <v>484.60700000000003</v>
      </c>
      <c r="W30">
        <v>489.10199999999998</v>
      </c>
      <c r="X30">
        <v>493.60500000000002</v>
      </c>
      <c r="Y30">
        <v>503.75</v>
      </c>
      <c r="Z30">
        <v>521.12099999999998</v>
      </c>
      <c r="AA30">
        <v>558.39599999999996</v>
      </c>
      <c r="AB30">
        <v>589.11599999999999</v>
      </c>
      <c r="AC30">
        <v>607.69200000000001</v>
      </c>
      <c r="AD30">
        <v>628.70899999999995</v>
      </c>
      <c r="AE30">
        <v>635.87900000000002</v>
      </c>
      <c r="AF30">
        <v>655.52</v>
      </c>
      <c r="AG30">
        <v>675.19299999999998</v>
      </c>
      <c r="AH30">
        <v>684.55399999999997</v>
      </c>
      <c r="AI30">
        <v>734.995</v>
      </c>
      <c r="AJ30">
        <v>772.15700000000004</v>
      </c>
      <c r="AK30">
        <v>838.03800000000001</v>
      </c>
      <c r="AL30">
        <v>793.74300000000005</v>
      </c>
      <c r="AM30">
        <v>770.70699999999999</v>
      </c>
      <c r="AN30">
        <v>778.58500000000004</v>
      </c>
      <c r="AO30">
        <v>783.64300000000003</v>
      </c>
      <c r="AP30">
        <v>773.33</v>
      </c>
      <c r="AQ30">
        <v>809.00300000000004</v>
      </c>
      <c r="AR30">
        <v>855.81899999999996</v>
      </c>
      <c r="AS30">
        <v>891.42600000000004</v>
      </c>
      <c r="AT30">
        <v>937.27099999999996</v>
      </c>
      <c r="AU30">
        <v>982.39200000000005</v>
      </c>
      <c r="AV30">
        <v>1026.925</v>
      </c>
      <c r="AW30">
        <v>1075.4449999999999</v>
      </c>
      <c r="AX30">
        <v>1121.943</v>
      </c>
    </row>
    <row r="31" spans="1:50" x14ac:dyDescent="0.2">
      <c r="A31" t="s">
        <v>134</v>
      </c>
      <c r="B31">
        <v>781.60799999999995</v>
      </c>
      <c r="C31">
        <v>913.71900000000005</v>
      </c>
      <c r="D31">
        <v>979.50800000000004</v>
      </c>
      <c r="E31">
        <v>1092.4010000000001</v>
      </c>
      <c r="F31">
        <v>1150.0640000000001</v>
      </c>
      <c r="G31">
        <v>1262.0450000000001</v>
      </c>
      <c r="H31">
        <v>1297.152</v>
      </c>
      <c r="I31">
        <v>1358.068</v>
      </c>
      <c r="J31">
        <v>1459.4110000000001</v>
      </c>
      <c r="K31">
        <v>1568.81</v>
      </c>
      <c r="L31">
        <v>1602.3240000000001</v>
      </c>
      <c r="M31">
        <v>1640.9069999999999</v>
      </c>
      <c r="N31">
        <v>1688.4839999999999</v>
      </c>
      <c r="O31">
        <v>1810.9079999999999</v>
      </c>
      <c r="P31">
        <v>1984.3030000000001</v>
      </c>
      <c r="Q31">
        <v>2121.8820000000001</v>
      </c>
      <c r="R31">
        <v>2249.6039999999998</v>
      </c>
      <c r="S31">
        <v>2406.4740000000002</v>
      </c>
      <c r="T31">
        <v>2580.4630000000002</v>
      </c>
      <c r="U31">
        <v>2865.6439999999998</v>
      </c>
      <c r="V31">
        <v>3079.991</v>
      </c>
      <c r="W31">
        <v>3277.6120000000001</v>
      </c>
      <c r="X31">
        <v>3439.4989999999998</v>
      </c>
      <c r="Y31">
        <v>3704.627</v>
      </c>
      <c r="Z31">
        <v>3927.3310000000001</v>
      </c>
      <c r="AA31">
        <v>4223.491</v>
      </c>
      <c r="AB31">
        <v>4689.2659999999996</v>
      </c>
      <c r="AC31">
        <v>5198.9219999999996</v>
      </c>
      <c r="AD31">
        <v>5590.2690000000002</v>
      </c>
      <c r="AE31">
        <v>5496.0529999999999</v>
      </c>
      <c r="AF31">
        <v>5582.8019999999997</v>
      </c>
      <c r="AG31">
        <v>5858.7020000000002</v>
      </c>
      <c r="AH31">
        <v>5719.9780000000001</v>
      </c>
      <c r="AI31">
        <v>5699.74</v>
      </c>
      <c r="AJ31">
        <v>5658.9870000000001</v>
      </c>
      <c r="AK31">
        <v>5902.4740000000002</v>
      </c>
      <c r="AL31">
        <v>6224.2420000000002</v>
      </c>
      <c r="AM31">
        <v>6535.1040000000003</v>
      </c>
      <c r="AN31">
        <v>7703.9780000000001</v>
      </c>
      <c r="AO31">
        <v>8189.01</v>
      </c>
      <c r="AP31">
        <v>6986.1850000000004</v>
      </c>
      <c r="AQ31">
        <v>7718.9790000000003</v>
      </c>
      <c r="AR31">
        <v>9019.4989999999998</v>
      </c>
      <c r="AS31">
        <v>9661.0709999999999</v>
      </c>
      <c r="AT31">
        <v>10285.712</v>
      </c>
      <c r="AU31">
        <v>10906.643</v>
      </c>
      <c r="AV31">
        <v>11527.853999999999</v>
      </c>
      <c r="AW31">
        <v>12121.007</v>
      </c>
      <c r="AX31">
        <v>12753.161</v>
      </c>
    </row>
    <row r="32" spans="1:50" x14ac:dyDescent="0.2">
      <c r="A32" t="s">
        <v>135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>
        <v>515.45000000000005</v>
      </c>
      <c r="J32">
        <v>568.44000000000005</v>
      </c>
      <c r="K32">
        <v>592.44200000000001</v>
      </c>
      <c r="L32">
        <v>601.80100000000004</v>
      </c>
      <c r="M32">
        <v>646.79100000000005</v>
      </c>
      <c r="N32">
        <v>683.68499999999995</v>
      </c>
      <c r="O32">
        <v>702.86599999999999</v>
      </c>
      <c r="P32">
        <v>745.10400000000004</v>
      </c>
      <c r="Q32">
        <v>780.83399999999995</v>
      </c>
      <c r="R32">
        <v>817.62199999999996</v>
      </c>
      <c r="S32">
        <v>841.86599999999999</v>
      </c>
      <c r="T32">
        <v>869.12900000000002</v>
      </c>
      <c r="U32">
        <v>970.50699999999995</v>
      </c>
      <c r="V32">
        <v>1064.181</v>
      </c>
      <c r="W32">
        <v>1157.665</v>
      </c>
      <c r="X32">
        <v>1229.7149999999999</v>
      </c>
      <c r="Y32">
        <v>1336.9760000000001</v>
      </c>
      <c r="Z32">
        <v>1490.056</v>
      </c>
      <c r="AA32">
        <v>1713.431</v>
      </c>
      <c r="AB32">
        <v>1927.8810000000001</v>
      </c>
      <c r="AC32">
        <v>2151.674</v>
      </c>
      <c r="AD32">
        <v>2307.2469999999998</v>
      </c>
      <c r="AE32">
        <v>2298.4920000000002</v>
      </c>
      <c r="AF32">
        <v>2438.018</v>
      </c>
      <c r="AG32">
        <v>2635.942</v>
      </c>
      <c r="AH32">
        <v>2912.07</v>
      </c>
      <c r="AI32">
        <v>3109.9180000000001</v>
      </c>
      <c r="AJ32">
        <v>3271.8719999999998</v>
      </c>
      <c r="AK32">
        <v>3500.5830000000001</v>
      </c>
      <c r="AL32">
        <v>3816.848</v>
      </c>
      <c r="AM32">
        <v>4101</v>
      </c>
      <c r="AN32">
        <v>4468.1120000000001</v>
      </c>
      <c r="AO32">
        <v>4834.9179999999997</v>
      </c>
      <c r="AP32">
        <v>4722.7579999999998</v>
      </c>
      <c r="AQ32">
        <v>5033.9080000000004</v>
      </c>
      <c r="AR32">
        <v>5600.5410000000002</v>
      </c>
      <c r="AS32">
        <v>6092.0360000000001</v>
      </c>
      <c r="AT32">
        <v>6548.4049999999997</v>
      </c>
      <c r="AU32">
        <v>7028.1580000000004</v>
      </c>
      <c r="AV32">
        <v>7549.9129999999996</v>
      </c>
      <c r="AW32">
        <v>8085.8869999999997</v>
      </c>
      <c r="AX32">
        <v>8670.9369999999999</v>
      </c>
    </row>
    <row r="33" spans="1:50" x14ac:dyDescent="0.2">
      <c r="A33" t="s">
        <v>136</v>
      </c>
      <c r="B33">
        <v>1262.8150000000001</v>
      </c>
      <c r="C33">
        <v>1572.258</v>
      </c>
      <c r="D33">
        <v>1746.518</v>
      </c>
      <c r="E33">
        <v>1887.462</v>
      </c>
      <c r="F33">
        <v>2046.6569999999999</v>
      </c>
      <c r="G33">
        <v>2223.2550000000001</v>
      </c>
      <c r="H33">
        <v>2357.0369999999998</v>
      </c>
      <c r="I33">
        <v>2297.855</v>
      </c>
      <c r="J33">
        <v>2129.3530000000001</v>
      </c>
      <c r="K33">
        <v>2109.7040000000002</v>
      </c>
      <c r="L33">
        <v>1991.79</v>
      </c>
      <c r="M33">
        <v>1922.425</v>
      </c>
      <c r="N33">
        <v>1849.8889999999999</v>
      </c>
      <c r="O33">
        <v>1780.26</v>
      </c>
      <c r="P33">
        <v>1721.587</v>
      </c>
      <c r="Q33">
        <v>1766.31</v>
      </c>
      <c r="R33">
        <v>1835.604</v>
      </c>
      <c r="S33">
        <v>1912.922</v>
      </c>
      <c r="T33">
        <v>1973.883</v>
      </c>
      <c r="U33">
        <v>2026.2750000000001</v>
      </c>
      <c r="V33">
        <v>2083.5239999999999</v>
      </c>
      <c r="W33">
        <v>2144.5929999999998</v>
      </c>
      <c r="X33">
        <v>2223.748</v>
      </c>
      <c r="Y33">
        <v>2318.0700000000002</v>
      </c>
      <c r="Z33">
        <v>2469.0929999999998</v>
      </c>
      <c r="AA33">
        <v>2508.625</v>
      </c>
      <c r="AB33">
        <v>2605.1489999999999</v>
      </c>
      <c r="AC33">
        <v>2709.9160000000002</v>
      </c>
      <c r="AD33">
        <v>2763.7240000000002</v>
      </c>
      <c r="AE33">
        <v>2776.799</v>
      </c>
      <c r="AF33">
        <v>2814.2530000000002</v>
      </c>
      <c r="AG33">
        <v>2892.4479999999999</v>
      </c>
      <c r="AH33">
        <v>2958.6930000000002</v>
      </c>
      <c r="AI33">
        <v>3129.8589999999999</v>
      </c>
      <c r="AJ33">
        <v>3312.54</v>
      </c>
      <c r="AK33">
        <v>3395.6289999999999</v>
      </c>
      <c r="AL33">
        <v>3527.165</v>
      </c>
      <c r="AM33">
        <v>3665.1179999999999</v>
      </c>
      <c r="AN33">
        <v>3803.5149999999999</v>
      </c>
      <c r="AO33">
        <v>3902.069</v>
      </c>
      <c r="AP33">
        <v>3874.0830000000001</v>
      </c>
      <c r="AQ33">
        <v>4091.2510000000002</v>
      </c>
      <c r="AR33">
        <v>4414.5320000000002</v>
      </c>
      <c r="AS33">
        <v>4664.9260000000004</v>
      </c>
      <c r="AT33">
        <v>4857.3119999999999</v>
      </c>
      <c r="AU33">
        <v>5050.2579999999998</v>
      </c>
      <c r="AV33">
        <v>5255.6779999999999</v>
      </c>
      <c r="AW33">
        <v>5473.1009999999997</v>
      </c>
      <c r="AX33">
        <v>5704.8029999999999</v>
      </c>
    </row>
    <row r="34" spans="1:50" x14ac:dyDescent="0.2">
      <c r="A34" t="s">
        <v>137</v>
      </c>
      <c r="B34">
        <v>11798.15</v>
      </c>
      <c r="C34">
        <v>13197.482</v>
      </c>
      <c r="D34">
        <v>13404.941000000001</v>
      </c>
      <c r="E34">
        <v>14149.519</v>
      </c>
      <c r="F34">
        <v>15380.231</v>
      </c>
      <c r="G34">
        <v>16465.963</v>
      </c>
      <c r="H34">
        <v>16990.436000000002</v>
      </c>
      <c r="I34">
        <v>17893.031999999999</v>
      </c>
      <c r="J34">
        <v>19085.264999999999</v>
      </c>
      <c r="K34">
        <v>19947.668000000001</v>
      </c>
      <c r="L34">
        <v>20415.094000000001</v>
      </c>
      <c r="M34">
        <v>20403.324000000001</v>
      </c>
      <c r="N34">
        <v>20805.609</v>
      </c>
      <c r="O34">
        <v>21615.645</v>
      </c>
      <c r="P34">
        <v>22823.789000000001</v>
      </c>
      <c r="Q34">
        <v>23682.378000000001</v>
      </c>
      <c r="R34">
        <v>24252.185000000001</v>
      </c>
      <c r="S34">
        <v>25469.835999999999</v>
      </c>
      <c r="T34">
        <v>26532.352999999999</v>
      </c>
      <c r="U34">
        <v>28068.767</v>
      </c>
      <c r="V34">
        <v>29914.733</v>
      </c>
      <c r="W34">
        <v>30810.534</v>
      </c>
      <c r="X34">
        <v>31887.837</v>
      </c>
      <c r="Y34">
        <v>32794.347000000002</v>
      </c>
      <c r="Z34">
        <v>34390.019</v>
      </c>
      <c r="AA34">
        <v>36260.724000000002</v>
      </c>
      <c r="AB34">
        <v>37980.675999999999</v>
      </c>
      <c r="AC34">
        <v>39428.171000000002</v>
      </c>
      <c r="AD34">
        <v>40159.089</v>
      </c>
      <c r="AE34">
        <v>38788</v>
      </c>
      <c r="AF34">
        <v>40017.582999999999</v>
      </c>
      <c r="AG34">
        <v>41716.377</v>
      </c>
      <c r="AH34">
        <v>42351.123</v>
      </c>
      <c r="AI34">
        <v>44360.366000000002</v>
      </c>
      <c r="AJ34">
        <v>45811.987999999998</v>
      </c>
      <c r="AK34">
        <v>44702.516000000003</v>
      </c>
      <c r="AL34">
        <v>46554.082000000002</v>
      </c>
      <c r="AM34">
        <v>48688.106</v>
      </c>
      <c r="AN34">
        <v>50539.173999999999</v>
      </c>
      <c r="AO34">
        <v>51667.525000000001</v>
      </c>
      <c r="AP34">
        <v>49113.428</v>
      </c>
      <c r="AQ34">
        <v>53570.169000000002</v>
      </c>
      <c r="AR34">
        <v>58292.472000000002</v>
      </c>
      <c r="AS34">
        <v>60176.686000000002</v>
      </c>
      <c r="AT34">
        <v>61593.413</v>
      </c>
      <c r="AU34">
        <v>63349.296000000002</v>
      </c>
      <c r="AV34">
        <v>64929.035000000003</v>
      </c>
      <c r="AW34">
        <v>66429.543999999994</v>
      </c>
      <c r="AX34">
        <v>68019.703999999998</v>
      </c>
    </row>
    <row r="35" spans="1:50" x14ac:dyDescent="0.2">
      <c r="A35" t="s">
        <v>138</v>
      </c>
      <c r="B35">
        <v>441.20800000000003</v>
      </c>
      <c r="C35">
        <v>529.46699999999998</v>
      </c>
      <c r="D35">
        <v>528.77300000000002</v>
      </c>
      <c r="E35">
        <v>503.97</v>
      </c>
      <c r="F35">
        <v>560.46400000000006</v>
      </c>
      <c r="G35">
        <v>583.80499999999995</v>
      </c>
      <c r="H35">
        <v>617.149</v>
      </c>
      <c r="I35">
        <v>619.37800000000004</v>
      </c>
      <c r="J35">
        <v>639.524</v>
      </c>
      <c r="K35">
        <v>676.13800000000003</v>
      </c>
      <c r="L35">
        <v>696.06700000000001</v>
      </c>
      <c r="M35">
        <v>697.86300000000006</v>
      </c>
      <c r="N35">
        <v>662.79</v>
      </c>
      <c r="O35">
        <v>654.42100000000005</v>
      </c>
      <c r="P35">
        <v>734.68600000000004</v>
      </c>
      <c r="Q35">
        <v>756.10900000000004</v>
      </c>
      <c r="R35">
        <v>706.45500000000004</v>
      </c>
      <c r="S35">
        <v>731.875</v>
      </c>
      <c r="T35">
        <v>748.78399999999999</v>
      </c>
      <c r="U35">
        <v>765.63400000000001</v>
      </c>
      <c r="V35">
        <v>740.66899999999998</v>
      </c>
      <c r="W35">
        <v>763.32600000000002</v>
      </c>
      <c r="X35">
        <v>778.15800000000002</v>
      </c>
      <c r="Y35">
        <v>763.03200000000004</v>
      </c>
      <c r="Z35">
        <v>769.90099999999995</v>
      </c>
      <c r="AA35">
        <v>803.43100000000004</v>
      </c>
      <c r="AB35">
        <v>852.274</v>
      </c>
      <c r="AC35">
        <v>894.005</v>
      </c>
      <c r="AD35">
        <v>917.48800000000006</v>
      </c>
      <c r="AE35">
        <v>931.27599999999995</v>
      </c>
      <c r="AF35">
        <v>967.14800000000002</v>
      </c>
      <c r="AG35">
        <v>1012.657</v>
      </c>
      <c r="AH35">
        <v>1102.1300000000001</v>
      </c>
      <c r="AI35">
        <v>738.46600000000001</v>
      </c>
      <c r="AJ35">
        <v>720.351</v>
      </c>
      <c r="AK35">
        <v>787.04300000000001</v>
      </c>
      <c r="AL35">
        <v>851.01400000000001</v>
      </c>
      <c r="AM35">
        <v>912.80799999999999</v>
      </c>
      <c r="AN35">
        <v>955.9</v>
      </c>
      <c r="AO35">
        <v>985.26599999999996</v>
      </c>
      <c r="AP35">
        <v>989.96600000000001</v>
      </c>
      <c r="AQ35">
        <v>1025.4929999999999</v>
      </c>
      <c r="AR35">
        <v>1080.1890000000001</v>
      </c>
      <c r="AS35">
        <v>1126.7560000000001</v>
      </c>
      <c r="AT35">
        <v>1170.576</v>
      </c>
      <c r="AU35">
        <v>1212.259</v>
      </c>
      <c r="AV35">
        <v>1254.3979999999999</v>
      </c>
      <c r="AW35">
        <v>1296.211</v>
      </c>
      <c r="AX35">
        <v>1335.604</v>
      </c>
    </row>
    <row r="36" spans="1:50" x14ac:dyDescent="0.2">
      <c r="A36" t="s">
        <v>139</v>
      </c>
      <c r="B36">
        <v>411.47</v>
      </c>
      <c r="C36">
        <v>393.15899999999999</v>
      </c>
      <c r="D36">
        <v>430.07900000000001</v>
      </c>
      <c r="E36">
        <v>504.69200000000001</v>
      </c>
      <c r="F36">
        <v>536.48800000000006</v>
      </c>
      <c r="G36">
        <v>581.00099999999998</v>
      </c>
      <c r="H36">
        <v>609.88300000000004</v>
      </c>
      <c r="I36">
        <v>627.947</v>
      </c>
      <c r="J36">
        <v>677.02499999999998</v>
      </c>
      <c r="K36">
        <v>694.41099999999994</v>
      </c>
      <c r="L36">
        <v>719.86199999999997</v>
      </c>
      <c r="M36">
        <v>795.75699999999995</v>
      </c>
      <c r="N36">
        <v>807.18499999999995</v>
      </c>
      <c r="O36">
        <v>783.63699999999994</v>
      </c>
      <c r="P36">
        <v>817.31200000000001</v>
      </c>
      <c r="Q36">
        <v>800.923</v>
      </c>
      <c r="R36">
        <v>805.18100000000004</v>
      </c>
      <c r="S36">
        <v>836.24699999999996</v>
      </c>
      <c r="T36">
        <v>873.41800000000001</v>
      </c>
      <c r="U36">
        <v>848.71299999999997</v>
      </c>
      <c r="V36">
        <v>829.19899999999996</v>
      </c>
      <c r="W36">
        <v>911.55600000000004</v>
      </c>
      <c r="X36">
        <v>966.37900000000002</v>
      </c>
      <c r="Y36">
        <v>1087.751</v>
      </c>
      <c r="Z36">
        <v>1437.2460000000001</v>
      </c>
      <c r="AA36">
        <v>1547.9159999999999</v>
      </c>
      <c r="AB36">
        <v>1550.732</v>
      </c>
      <c r="AC36">
        <v>1589.8589999999999</v>
      </c>
      <c r="AD36">
        <v>1615.329</v>
      </c>
      <c r="AE36">
        <v>1637.8969999999999</v>
      </c>
      <c r="AF36">
        <v>1821.2180000000001</v>
      </c>
      <c r="AG36">
        <v>1799.6969999999999</v>
      </c>
      <c r="AH36">
        <v>1735.752</v>
      </c>
      <c r="AI36">
        <v>1574.0129999999999</v>
      </c>
      <c r="AJ36">
        <v>1684.135</v>
      </c>
      <c r="AK36">
        <v>1820.077</v>
      </c>
      <c r="AL36">
        <v>1682.038</v>
      </c>
      <c r="AM36">
        <v>1600.0640000000001</v>
      </c>
      <c r="AN36">
        <v>1627.173</v>
      </c>
      <c r="AO36">
        <v>1662.6130000000001</v>
      </c>
      <c r="AP36">
        <v>1600.162</v>
      </c>
      <c r="AQ36">
        <v>1605.8050000000001</v>
      </c>
      <c r="AR36">
        <v>1710.692</v>
      </c>
      <c r="AS36">
        <v>1787</v>
      </c>
      <c r="AT36">
        <v>1840.9159999999999</v>
      </c>
      <c r="AU36">
        <v>1886.817</v>
      </c>
      <c r="AV36">
        <v>1941.335</v>
      </c>
      <c r="AW36">
        <v>1994.364</v>
      </c>
      <c r="AX36">
        <v>2050.7750000000001</v>
      </c>
    </row>
    <row r="37" spans="1:50" x14ac:dyDescent="0.2">
      <c r="A37" t="s">
        <v>140</v>
      </c>
      <c r="B37">
        <v>3463.7289999999998</v>
      </c>
      <c r="C37">
        <v>3961.1610000000001</v>
      </c>
      <c r="D37">
        <v>3575.9969999999998</v>
      </c>
      <c r="E37">
        <v>3554.7629999999999</v>
      </c>
      <c r="F37">
        <v>3839.0909999999999</v>
      </c>
      <c r="G37">
        <v>3976.498</v>
      </c>
      <c r="H37">
        <v>4208.6989999999996</v>
      </c>
      <c r="I37">
        <v>4517.6419999999998</v>
      </c>
      <c r="J37">
        <v>4933.0429999999997</v>
      </c>
      <c r="K37">
        <v>5575.9679999999998</v>
      </c>
      <c r="L37">
        <v>5899.027</v>
      </c>
      <c r="M37">
        <v>6455.35</v>
      </c>
      <c r="N37">
        <v>7171.4070000000002</v>
      </c>
      <c r="O37">
        <v>7701.8959999999997</v>
      </c>
      <c r="P37">
        <v>8136.73</v>
      </c>
      <c r="Q37">
        <v>8917.6759999999995</v>
      </c>
      <c r="R37">
        <v>9400.4879999999994</v>
      </c>
      <c r="S37">
        <v>10132.036</v>
      </c>
      <c r="T37">
        <v>10537.459000000001</v>
      </c>
      <c r="U37">
        <v>10524.947</v>
      </c>
      <c r="V37">
        <v>11165.246999999999</v>
      </c>
      <c r="W37">
        <v>11642.781999999999</v>
      </c>
      <c r="X37">
        <v>12069.462</v>
      </c>
      <c r="Y37">
        <v>12754.656999999999</v>
      </c>
      <c r="Z37">
        <v>13827.155000000001</v>
      </c>
      <c r="AA37">
        <v>14942.691999999999</v>
      </c>
      <c r="AB37">
        <v>16171.422</v>
      </c>
      <c r="AC37">
        <v>17286.998</v>
      </c>
      <c r="AD37">
        <v>18089.210999999999</v>
      </c>
      <c r="AE37">
        <v>17806.112000000001</v>
      </c>
      <c r="AF37">
        <v>18870.221000000001</v>
      </c>
      <c r="AG37">
        <v>20235.571</v>
      </c>
      <c r="AH37">
        <v>21458.813999999998</v>
      </c>
      <c r="AI37">
        <v>22295.741999999998</v>
      </c>
      <c r="AJ37">
        <v>22650.715</v>
      </c>
      <c r="AK37">
        <v>22553.106</v>
      </c>
      <c r="AL37">
        <v>22658.673999999999</v>
      </c>
      <c r="AM37">
        <v>23671.477999999999</v>
      </c>
      <c r="AN37">
        <v>24761.202000000001</v>
      </c>
      <c r="AO37">
        <v>24919.763999999999</v>
      </c>
      <c r="AP37">
        <v>23266.095000000001</v>
      </c>
      <c r="AQ37">
        <v>26806.927</v>
      </c>
      <c r="AR37">
        <v>29083.071</v>
      </c>
      <c r="AS37">
        <v>29613.084999999999</v>
      </c>
      <c r="AT37">
        <v>30562.645</v>
      </c>
      <c r="AU37">
        <v>31535.776999999998</v>
      </c>
      <c r="AV37">
        <v>32516.370999999999</v>
      </c>
      <c r="AW37">
        <v>33597.133000000002</v>
      </c>
      <c r="AX37">
        <v>34763.199999999997</v>
      </c>
    </row>
    <row r="38" spans="1:50" x14ac:dyDescent="0.2">
      <c r="A38" t="s">
        <v>47</v>
      </c>
      <c r="B38">
        <v>306.733</v>
      </c>
      <c r="C38">
        <v>348.05500000000001</v>
      </c>
      <c r="D38">
        <v>396.553</v>
      </c>
      <c r="E38">
        <v>450.58499999999998</v>
      </c>
      <c r="F38">
        <v>530.85599999999999</v>
      </c>
      <c r="G38">
        <v>612.80600000000004</v>
      </c>
      <c r="H38">
        <v>670.29600000000005</v>
      </c>
      <c r="I38">
        <v>754.654</v>
      </c>
      <c r="J38">
        <v>855.26099999999997</v>
      </c>
      <c r="K38">
        <v>912.34100000000001</v>
      </c>
      <c r="L38">
        <v>969.27499999999998</v>
      </c>
      <c r="M38">
        <v>1078.1469999999999</v>
      </c>
      <c r="N38">
        <v>1245.6590000000001</v>
      </c>
      <c r="O38">
        <v>1435.6769999999999</v>
      </c>
      <c r="P38">
        <v>1638.953</v>
      </c>
      <c r="Q38">
        <v>1837.3779999999999</v>
      </c>
      <c r="R38">
        <v>2035.3389999999999</v>
      </c>
      <c r="S38">
        <v>2239.259</v>
      </c>
      <c r="T38">
        <v>2420.143</v>
      </c>
      <c r="U38">
        <v>2621.2049999999999</v>
      </c>
      <c r="V38">
        <v>2885.7370000000001</v>
      </c>
      <c r="W38">
        <v>3174.085</v>
      </c>
      <c r="X38">
        <v>3494.7489999999998</v>
      </c>
      <c r="Y38">
        <v>3897.377</v>
      </c>
      <c r="Z38">
        <v>4380.9740000000002</v>
      </c>
      <c r="AA38">
        <v>5003.4110000000001</v>
      </c>
      <c r="AB38">
        <v>5782.7550000000001</v>
      </c>
      <c r="AC38">
        <v>6750.1819999999998</v>
      </c>
      <c r="AD38">
        <v>7501.3339999999998</v>
      </c>
      <c r="AE38">
        <v>8222.3760000000002</v>
      </c>
      <c r="AF38">
        <v>9160.1669999999995</v>
      </c>
      <c r="AG38">
        <v>10180.906000000001</v>
      </c>
      <c r="AH38">
        <v>11136.869000000001</v>
      </c>
      <c r="AI38">
        <v>11905.091</v>
      </c>
      <c r="AJ38">
        <v>12496.321</v>
      </c>
      <c r="AK38">
        <v>12926.23</v>
      </c>
      <c r="AL38">
        <v>13432.044</v>
      </c>
      <c r="AM38">
        <v>14151.786</v>
      </c>
      <c r="AN38">
        <v>15412.022999999999</v>
      </c>
      <c r="AO38">
        <v>16567.013999999999</v>
      </c>
      <c r="AP38">
        <v>17134.715</v>
      </c>
      <c r="AQ38">
        <v>19410.635999999999</v>
      </c>
      <c r="AR38">
        <v>21391.848000000002</v>
      </c>
      <c r="AS38">
        <v>23382.377</v>
      </c>
      <c r="AT38">
        <v>24991.149000000001</v>
      </c>
      <c r="AU38">
        <v>26536.151000000002</v>
      </c>
      <c r="AV38">
        <v>28143.682000000001</v>
      </c>
      <c r="AW38">
        <v>29749.602999999999</v>
      </c>
      <c r="AX38">
        <v>31424.402999999998</v>
      </c>
    </row>
    <row r="39" spans="1:50" x14ac:dyDescent="0.2">
      <c r="A39" t="s">
        <v>141</v>
      </c>
      <c r="B39">
        <v>2847.7</v>
      </c>
      <c r="C39">
        <v>3118.625</v>
      </c>
      <c r="D39">
        <v>3270.95</v>
      </c>
      <c r="E39">
        <v>3379.5639999999999</v>
      </c>
      <c r="F39">
        <v>3543.672</v>
      </c>
      <c r="G39">
        <v>3794.9920000000002</v>
      </c>
      <c r="H39">
        <v>4013.6080000000002</v>
      </c>
      <c r="I39">
        <v>4244.7879999999996</v>
      </c>
      <c r="J39">
        <v>4479.2610000000004</v>
      </c>
      <c r="K39">
        <v>4716.0039999999999</v>
      </c>
      <c r="L39">
        <v>5000.1639999999998</v>
      </c>
      <c r="M39">
        <v>5184.1719999999996</v>
      </c>
      <c r="N39">
        <v>5424.6509999999998</v>
      </c>
      <c r="O39">
        <v>5760.3810000000003</v>
      </c>
      <c r="P39">
        <v>6076.4459999999999</v>
      </c>
      <c r="Q39">
        <v>6417.4459999999999</v>
      </c>
      <c r="R39">
        <v>6562.4679999999998</v>
      </c>
      <c r="S39">
        <v>6815.1769999999997</v>
      </c>
      <c r="T39">
        <v>6825.067</v>
      </c>
      <c r="U39">
        <v>6546.7619999999997</v>
      </c>
      <c r="V39">
        <v>6788.9849999999997</v>
      </c>
      <c r="W39">
        <v>6968.8339999999998</v>
      </c>
      <c r="X39">
        <v>7164.27</v>
      </c>
      <c r="Y39">
        <v>7497.5910000000003</v>
      </c>
      <c r="Z39">
        <v>8010.0929999999998</v>
      </c>
      <c r="AA39">
        <v>8523.8539999999994</v>
      </c>
      <c r="AB39">
        <v>9266.2819999999992</v>
      </c>
      <c r="AC39">
        <v>10041.628000000001</v>
      </c>
      <c r="AD39">
        <v>10453.73</v>
      </c>
      <c r="AE39">
        <v>10524.821</v>
      </c>
      <c r="AF39">
        <v>11009.477999999999</v>
      </c>
      <c r="AG39">
        <v>11893.031999999999</v>
      </c>
      <c r="AH39">
        <v>12305.526</v>
      </c>
      <c r="AI39">
        <v>13024.859</v>
      </c>
      <c r="AJ39">
        <v>13627.066999999999</v>
      </c>
      <c r="AK39">
        <v>13611.438</v>
      </c>
      <c r="AL39">
        <v>14351.744000000001</v>
      </c>
      <c r="AM39">
        <v>14763.880999999999</v>
      </c>
      <c r="AN39">
        <v>15236.868</v>
      </c>
      <c r="AO39">
        <v>15635.986000000001</v>
      </c>
      <c r="AP39">
        <v>14406.402</v>
      </c>
      <c r="AQ39">
        <v>16490.191999999999</v>
      </c>
      <c r="AR39">
        <v>18762.312999999998</v>
      </c>
      <c r="AS39">
        <v>19460.330999999998</v>
      </c>
      <c r="AT39">
        <v>20068.199000000001</v>
      </c>
      <c r="AU39">
        <v>20840.984</v>
      </c>
      <c r="AV39">
        <v>21728.66</v>
      </c>
      <c r="AW39">
        <v>22644.021000000001</v>
      </c>
      <c r="AX39">
        <v>23613.647000000001</v>
      </c>
    </row>
    <row r="40" spans="1:50" x14ac:dyDescent="0.2">
      <c r="A40" t="s">
        <v>142</v>
      </c>
      <c r="B40">
        <v>912.24900000000002</v>
      </c>
      <c r="C40">
        <v>1027.461</v>
      </c>
      <c r="D40">
        <v>1108.2429999999999</v>
      </c>
      <c r="E40">
        <v>1160.001</v>
      </c>
      <c r="F40">
        <v>1239.6120000000001</v>
      </c>
      <c r="G40">
        <v>1274.9449999999999</v>
      </c>
      <c r="H40">
        <v>1287.596</v>
      </c>
      <c r="I40">
        <v>1306.251</v>
      </c>
      <c r="J40">
        <v>1376.79</v>
      </c>
      <c r="K40">
        <v>1373.904</v>
      </c>
      <c r="L40">
        <v>1488.1610000000001</v>
      </c>
      <c r="M40">
        <v>1491.614</v>
      </c>
      <c r="N40">
        <v>1603.271</v>
      </c>
      <c r="O40">
        <v>1647.386</v>
      </c>
      <c r="P40">
        <v>1581.472</v>
      </c>
      <c r="Q40">
        <v>1669.97</v>
      </c>
      <c r="R40">
        <v>1656.347</v>
      </c>
      <c r="S40">
        <v>1722.3820000000001</v>
      </c>
      <c r="T40">
        <v>1705.683</v>
      </c>
      <c r="U40">
        <v>1739.7719999999999</v>
      </c>
      <c r="V40">
        <v>1725.2370000000001</v>
      </c>
      <c r="W40">
        <v>1821.3530000000001</v>
      </c>
      <c r="X40">
        <v>1894.7619999999999</v>
      </c>
      <c r="Y40">
        <v>1929.1510000000001</v>
      </c>
      <c r="Z40">
        <v>1993.5609999999999</v>
      </c>
      <c r="AA40">
        <v>2121.3389999999999</v>
      </c>
      <c r="AB40">
        <v>2093.7849999999999</v>
      </c>
      <c r="AC40">
        <v>2113.373</v>
      </c>
      <c r="AD40">
        <v>2182.529</v>
      </c>
      <c r="AE40">
        <v>2209.681</v>
      </c>
      <c r="AF40">
        <v>2260.8490000000002</v>
      </c>
      <c r="AG40">
        <v>2341.0129999999999</v>
      </c>
      <c r="AH40">
        <v>2510.0169999999998</v>
      </c>
      <c r="AI40">
        <v>2628.3679999999999</v>
      </c>
      <c r="AJ40">
        <v>2700.6039999999998</v>
      </c>
      <c r="AK40">
        <v>2684.3229999999999</v>
      </c>
      <c r="AL40">
        <v>2826.3519999999999</v>
      </c>
      <c r="AM40">
        <v>2980.06</v>
      </c>
      <c r="AN40">
        <v>3079.0569999999998</v>
      </c>
      <c r="AO40">
        <v>3105.3780000000002</v>
      </c>
      <c r="AP40">
        <v>3057.5340000000001</v>
      </c>
      <c r="AQ40">
        <v>3176.9259999999999</v>
      </c>
      <c r="AR40">
        <v>3357.886</v>
      </c>
      <c r="AS40">
        <v>3462.8510000000001</v>
      </c>
      <c r="AT40">
        <v>3535.68</v>
      </c>
      <c r="AU40">
        <v>3614.9490000000001</v>
      </c>
      <c r="AV40">
        <v>3699.9540000000002</v>
      </c>
      <c r="AW40">
        <v>3784.0230000000001</v>
      </c>
      <c r="AX40">
        <v>3868.259</v>
      </c>
    </row>
    <row r="41" spans="1:50" x14ac:dyDescent="0.2">
      <c r="A41" t="s">
        <v>58</v>
      </c>
      <c r="B41">
        <v>765.65700000000004</v>
      </c>
      <c r="C41">
        <v>818.98400000000004</v>
      </c>
      <c r="D41">
        <v>837.98299999999995</v>
      </c>
      <c r="E41">
        <v>854.86599999999999</v>
      </c>
      <c r="F41">
        <v>898.96299999999997</v>
      </c>
      <c r="G41">
        <v>901.928</v>
      </c>
      <c r="H41">
        <v>932.73900000000003</v>
      </c>
      <c r="I41">
        <v>949.99099999999999</v>
      </c>
      <c r="J41">
        <v>956.49400000000003</v>
      </c>
      <c r="K41">
        <v>950.12300000000005</v>
      </c>
      <c r="L41">
        <v>891.51700000000005</v>
      </c>
      <c r="M41">
        <v>816.87300000000005</v>
      </c>
      <c r="N41">
        <v>719.51499999999999</v>
      </c>
      <c r="O41">
        <v>613.03099999999995</v>
      </c>
      <c r="P41">
        <v>566.67600000000004</v>
      </c>
      <c r="Q41">
        <v>575.61699999999996</v>
      </c>
      <c r="R41">
        <v>558.94000000000005</v>
      </c>
      <c r="S41">
        <v>499.68700000000001</v>
      </c>
      <c r="T41">
        <v>476.20600000000002</v>
      </c>
      <c r="U41">
        <v>455.44499999999999</v>
      </c>
      <c r="V41">
        <v>415.40699999999998</v>
      </c>
      <c r="W41">
        <v>404.06799999999998</v>
      </c>
      <c r="X41">
        <v>409.84500000000003</v>
      </c>
      <c r="Y41">
        <v>431.83699999999999</v>
      </c>
      <c r="Z41">
        <v>462.346</v>
      </c>
      <c r="AA41">
        <v>507.02699999999999</v>
      </c>
      <c r="AB41">
        <v>531.95000000000005</v>
      </c>
      <c r="AC41">
        <v>574.02</v>
      </c>
      <c r="AD41">
        <v>608.25900000000001</v>
      </c>
      <c r="AE41">
        <v>595.98800000000006</v>
      </c>
      <c r="AF41">
        <v>629.80499999999995</v>
      </c>
      <c r="AG41">
        <v>669.87900000000002</v>
      </c>
      <c r="AH41">
        <v>673.68899999999996</v>
      </c>
      <c r="AI41">
        <v>791.23400000000004</v>
      </c>
      <c r="AJ41">
        <v>894.14499999999998</v>
      </c>
      <c r="AK41">
        <v>946.24199999999996</v>
      </c>
      <c r="AL41">
        <v>989.00199999999995</v>
      </c>
      <c r="AM41">
        <v>1087.499</v>
      </c>
      <c r="AN41">
        <v>1130.318</v>
      </c>
      <c r="AO41">
        <v>1164.029</v>
      </c>
      <c r="AP41">
        <v>1160.8579999999999</v>
      </c>
      <c r="AQ41">
        <v>1247.9190000000001</v>
      </c>
      <c r="AR41">
        <v>1378.97</v>
      </c>
      <c r="AS41">
        <v>1474.252</v>
      </c>
      <c r="AT41">
        <v>1554.085</v>
      </c>
      <c r="AU41">
        <v>1637.692</v>
      </c>
      <c r="AV41">
        <v>1728.039</v>
      </c>
      <c r="AW41">
        <v>1817.96</v>
      </c>
      <c r="AX41">
        <v>1909.934</v>
      </c>
    </row>
    <row r="42" spans="1:50" x14ac:dyDescent="0.2">
      <c r="A42" t="s">
        <v>143</v>
      </c>
      <c r="B42">
        <v>1926.2919999999999</v>
      </c>
      <c r="C42">
        <v>2098.8330000000001</v>
      </c>
      <c r="D42">
        <v>2213.8890000000001</v>
      </c>
      <c r="E42">
        <v>2285.087</v>
      </c>
      <c r="F42">
        <v>2351.2190000000001</v>
      </c>
      <c r="G42">
        <v>2408.4299999999998</v>
      </c>
      <c r="H42">
        <v>2439.1869999999999</v>
      </c>
      <c r="I42">
        <v>2481.096</v>
      </c>
      <c r="J42">
        <v>3037.5410000000002</v>
      </c>
      <c r="K42">
        <v>3602.2280000000001</v>
      </c>
      <c r="L42">
        <v>3661.2289999999998</v>
      </c>
      <c r="M42">
        <v>3798.1170000000002</v>
      </c>
      <c r="N42">
        <v>3948.3679999999999</v>
      </c>
      <c r="O42">
        <v>3995.2359999999999</v>
      </c>
      <c r="P42">
        <v>3925.2559999999999</v>
      </c>
      <c r="Q42">
        <v>4064.8409999999999</v>
      </c>
      <c r="R42">
        <v>4179.4709999999995</v>
      </c>
      <c r="S42">
        <v>4106.1970000000001</v>
      </c>
      <c r="T42">
        <v>4413.7</v>
      </c>
      <c r="U42">
        <v>4206.1360000000004</v>
      </c>
      <c r="V42">
        <v>4689.7070000000003</v>
      </c>
      <c r="W42">
        <v>4452.7849999999999</v>
      </c>
      <c r="X42">
        <v>4455.3519999999999</v>
      </c>
      <c r="Y42">
        <v>4452.8029999999999</v>
      </c>
      <c r="Z42">
        <v>4452.018</v>
      </c>
      <c r="AA42">
        <v>4892.277</v>
      </c>
      <c r="AB42">
        <v>5313.1719999999996</v>
      </c>
      <c r="AC42">
        <v>4971.5590000000002</v>
      </c>
      <c r="AD42">
        <v>5255.0569999999998</v>
      </c>
      <c r="AE42">
        <v>5760.1980000000003</v>
      </c>
      <c r="AF42">
        <v>6252.07</v>
      </c>
      <c r="AG42">
        <v>6363.6610000000001</v>
      </c>
      <c r="AH42">
        <v>7436.64</v>
      </c>
      <c r="AI42">
        <v>7123.201</v>
      </c>
      <c r="AJ42">
        <v>6959.3860000000004</v>
      </c>
      <c r="AK42">
        <v>5444.9040000000005</v>
      </c>
      <c r="AL42">
        <v>4509.5</v>
      </c>
      <c r="AM42">
        <v>4978.0640000000003</v>
      </c>
      <c r="AN42">
        <v>4734.4219999999996</v>
      </c>
      <c r="AO42">
        <v>4750.0569999999998</v>
      </c>
      <c r="AP42">
        <v>4403.7</v>
      </c>
      <c r="AQ42">
        <v>4556.6170000000002</v>
      </c>
      <c r="AR42">
        <v>4889.3779999999997</v>
      </c>
      <c r="AS42">
        <v>5155.01</v>
      </c>
      <c r="AT42">
        <v>5375.3590000000004</v>
      </c>
      <c r="AU42">
        <v>5533.4620000000004</v>
      </c>
      <c r="AV42">
        <v>5720.6989999999996</v>
      </c>
      <c r="AW42">
        <v>5917.7079999999996</v>
      </c>
      <c r="AX42">
        <v>6116.3010000000004</v>
      </c>
    </row>
    <row r="43" spans="1:50" x14ac:dyDescent="0.2">
      <c r="A43" t="s">
        <v>144</v>
      </c>
      <c r="B43">
        <v>3560.0859999999998</v>
      </c>
      <c r="C43">
        <v>3696.2170000000001</v>
      </c>
      <c r="D43">
        <v>3532.788</v>
      </c>
      <c r="E43">
        <v>3668.991</v>
      </c>
      <c r="F43">
        <v>3990.2220000000002</v>
      </c>
      <c r="G43">
        <v>4024.5309999999999</v>
      </c>
      <c r="H43">
        <v>4206.2640000000001</v>
      </c>
      <c r="I43">
        <v>4391.33</v>
      </c>
      <c r="J43">
        <v>4577.5280000000002</v>
      </c>
      <c r="K43">
        <v>4898.0940000000001</v>
      </c>
      <c r="L43">
        <v>5137.3720000000003</v>
      </c>
      <c r="M43">
        <v>5307.5929999999998</v>
      </c>
      <c r="N43">
        <v>5798.7780000000002</v>
      </c>
      <c r="O43">
        <v>6194.9889999999996</v>
      </c>
      <c r="P43">
        <v>6421.8029999999999</v>
      </c>
      <c r="Q43">
        <v>6637.5420000000004</v>
      </c>
      <c r="R43">
        <v>6668.0940000000001</v>
      </c>
      <c r="S43">
        <v>6974.7290000000003</v>
      </c>
      <c r="T43">
        <v>7375.3990000000003</v>
      </c>
      <c r="U43">
        <v>7610.4089999999997</v>
      </c>
      <c r="V43">
        <v>8142.2420000000002</v>
      </c>
      <c r="W43">
        <v>8304.23</v>
      </c>
      <c r="X43">
        <v>8572.1299999999992</v>
      </c>
      <c r="Y43">
        <v>8975.9410000000007</v>
      </c>
      <c r="Z43">
        <v>9473.0480000000007</v>
      </c>
      <c r="AA43">
        <v>10005.791999999999</v>
      </c>
      <c r="AB43">
        <v>10906.195</v>
      </c>
      <c r="AC43">
        <v>11948.7</v>
      </c>
      <c r="AD43">
        <v>12570.358</v>
      </c>
      <c r="AE43">
        <v>12357.347</v>
      </c>
      <c r="AF43">
        <v>12931.528</v>
      </c>
      <c r="AG43">
        <v>13605.862999999999</v>
      </c>
      <c r="AH43">
        <v>14367.698</v>
      </c>
      <c r="AI43">
        <v>15034.637000000001</v>
      </c>
      <c r="AJ43">
        <v>16076.627</v>
      </c>
      <c r="AK43">
        <v>17079.776000000002</v>
      </c>
      <c r="AL43">
        <v>18503.169999999998</v>
      </c>
      <c r="AM43">
        <v>19711.652999999998</v>
      </c>
      <c r="AN43">
        <v>20483.062999999998</v>
      </c>
      <c r="AO43">
        <v>21131.251</v>
      </c>
      <c r="AP43">
        <v>20280.304</v>
      </c>
      <c r="AQ43">
        <v>22612.455000000002</v>
      </c>
      <c r="AR43">
        <v>25005.133999999998</v>
      </c>
      <c r="AS43">
        <v>26421.89</v>
      </c>
      <c r="AT43">
        <v>27597.181</v>
      </c>
      <c r="AU43">
        <v>28759.237000000001</v>
      </c>
      <c r="AV43">
        <v>29988.186000000002</v>
      </c>
      <c r="AW43">
        <v>31225.734</v>
      </c>
      <c r="AX43">
        <v>32536.398000000001</v>
      </c>
    </row>
    <row r="44" spans="1:50" x14ac:dyDescent="0.2">
      <c r="A44" t="s">
        <v>145</v>
      </c>
      <c r="B44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>
        <v>8271.1419999999998</v>
      </c>
      <c r="O44">
        <v>7967.7719999999999</v>
      </c>
      <c r="P44">
        <v>8808.4</v>
      </c>
      <c r="Q44">
        <v>9743.5300000000007</v>
      </c>
      <c r="R44">
        <v>10408.517</v>
      </c>
      <c r="S44">
        <v>11098.971</v>
      </c>
      <c r="T44">
        <v>11613.221</v>
      </c>
      <c r="U44">
        <v>11530.906999999999</v>
      </c>
      <c r="V44">
        <v>12717.373</v>
      </c>
      <c r="W44">
        <v>13660.948</v>
      </c>
      <c r="X44">
        <v>14675.111000000001</v>
      </c>
      <c r="Y44">
        <v>15798.531000000001</v>
      </c>
      <c r="Z44">
        <v>16892.945</v>
      </c>
      <c r="AA44">
        <v>18152.296999999999</v>
      </c>
      <c r="AB44">
        <v>19628.37</v>
      </c>
      <c r="AC44">
        <v>21163.403999999999</v>
      </c>
      <c r="AD44">
        <v>22001.557000000001</v>
      </c>
      <c r="AE44">
        <v>20573.183000000001</v>
      </c>
      <c r="AF44">
        <v>20614.032999999999</v>
      </c>
      <c r="AG44">
        <v>21091.917000000001</v>
      </c>
      <c r="AH44">
        <v>21461.364000000001</v>
      </c>
      <c r="AI44">
        <v>22134.061000000002</v>
      </c>
      <c r="AJ44">
        <v>22363.241999999998</v>
      </c>
      <c r="AK44">
        <v>23341.454000000002</v>
      </c>
      <c r="AL44">
        <v>25259.777999999998</v>
      </c>
      <c r="AM44">
        <v>27183.154999999999</v>
      </c>
      <c r="AN44">
        <v>28874.892</v>
      </c>
      <c r="AO44">
        <v>30570.028999999999</v>
      </c>
      <c r="AP44">
        <v>28430.605</v>
      </c>
      <c r="AQ44">
        <v>35054.031000000003</v>
      </c>
      <c r="AR44">
        <v>40143.463000000003</v>
      </c>
      <c r="AS44">
        <v>42530.576000000001</v>
      </c>
      <c r="AT44">
        <v>44574.133999999998</v>
      </c>
      <c r="AU44">
        <v>46600.881000000001</v>
      </c>
      <c r="AV44">
        <v>48699.345999999998</v>
      </c>
      <c r="AW44">
        <v>50820.127</v>
      </c>
      <c r="AX44">
        <v>53068.557000000001</v>
      </c>
    </row>
    <row r="45" spans="1:50" x14ac:dyDescent="0.2">
      <c r="A45" t="s">
        <v>146</v>
      </c>
      <c r="B45">
        <v>5914.5050000000001</v>
      </c>
      <c r="C45">
        <v>6588.6760000000004</v>
      </c>
      <c r="D45">
        <v>7352.2359999999999</v>
      </c>
      <c r="E45">
        <v>7941.9459999999999</v>
      </c>
      <c r="F45">
        <v>8835.1740000000009</v>
      </c>
      <c r="G45">
        <v>9435.9449999999997</v>
      </c>
      <c r="H45">
        <v>9854.2360000000008</v>
      </c>
      <c r="I45">
        <v>10701.556</v>
      </c>
      <c r="J45">
        <v>11875.868</v>
      </c>
      <c r="K45">
        <v>13146.985000000001</v>
      </c>
      <c r="L45">
        <v>14347.628000000001</v>
      </c>
      <c r="M45">
        <v>14553.242</v>
      </c>
      <c r="N45">
        <v>15860.236000000001</v>
      </c>
      <c r="O45">
        <v>15952.789000000001</v>
      </c>
      <c r="P45">
        <v>16898.218000000001</v>
      </c>
      <c r="Q45">
        <v>18776.636999999999</v>
      </c>
      <c r="R45">
        <v>19036.556</v>
      </c>
      <c r="S45">
        <v>19578.542000000001</v>
      </c>
      <c r="T45">
        <v>20731.929</v>
      </c>
      <c r="U45">
        <v>21827.65</v>
      </c>
      <c r="V45">
        <v>23392.059000000001</v>
      </c>
      <c r="W45">
        <v>24612.764999999999</v>
      </c>
      <c r="X45">
        <v>25633.4</v>
      </c>
      <c r="Y45">
        <v>26517.795999999998</v>
      </c>
      <c r="Z45">
        <v>28235.200000000001</v>
      </c>
      <c r="AA45">
        <v>30110.422999999999</v>
      </c>
      <c r="AB45">
        <v>32024.366000000002</v>
      </c>
      <c r="AC45">
        <v>33932.125999999997</v>
      </c>
      <c r="AD45">
        <v>34994.347000000002</v>
      </c>
      <c r="AE45">
        <v>33616.686000000002</v>
      </c>
      <c r="AF45">
        <v>33853.464</v>
      </c>
      <c r="AG45">
        <v>33848.982000000004</v>
      </c>
      <c r="AH45">
        <v>31995.386999999999</v>
      </c>
      <c r="AI45">
        <v>30313.309000000001</v>
      </c>
      <c r="AJ45">
        <v>29977.762999999999</v>
      </c>
      <c r="AK45">
        <v>31955.197</v>
      </c>
      <c r="AL45">
        <v>36011.650999999998</v>
      </c>
      <c r="AM45">
        <v>38643.398999999998</v>
      </c>
      <c r="AN45">
        <v>41351.540999999997</v>
      </c>
      <c r="AO45">
        <v>43828.858999999997</v>
      </c>
      <c r="AP45">
        <v>41881.201999999997</v>
      </c>
      <c r="AQ45">
        <v>46250.33</v>
      </c>
      <c r="AR45">
        <v>51775.252</v>
      </c>
      <c r="AS45">
        <v>54611.122000000003</v>
      </c>
      <c r="AT45">
        <v>56847.928</v>
      </c>
      <c r="AU45">
        <v>59132.732000000004</v>
      </c>
      <c r="AV45">
        <v>61600.707000000002</v>
      </c>
      <c r="AW45">
        <v>64071.525999999998</v>
      </c>
      <c r="AX45">
        <v>66657.914999999994</v>
      </c>
    </row>
    <row r="46" spans="1:50" x14ac:dyDescent="0.2">
      <c r="A46" t="s">
        <v>147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>
        <v>14159.189</v>
      </c>
      <c r="R46">
        <v>15088.15</v>
      </c>
      <c r="S46">
        <v>15286.833000000001</v>
      </c>
      <c r="T46">
        <v>15418.753000000001</v>
      </c>
      <c r="U46">
        <v>15867.08</v>
      </c>
      <c r="V46">
        <v>16894.707999999999</v>
      </c>
      <c r="W46">
        <v>17881.170999999998</v>
      </c>
      <c r="X46">
        <v>18500.716</v>
      </c>
      <c r="Y46">
        <v>19558.319</v>
      </c>
      <c r="Z46">
        <v>21044.631000000001</v>
      </c>
      <c r="AA46">
        <v>23129.477999999999</v>
      </c>
      <c r="AB46">
        <v>25395.071</v>
      </c>
      <c r="AC46">
        <v>27451.863000000001</v>
      </c>
      <c r="AD46">
        <v>28482.175999999999</v>
      </c>
      <c r="AE46">
        <v>27113.811000000002</v>
      </c>
      <c r="AF46">
        <v>28010.309000000001</v>
      </c>
      <c r="AG46">
        <v>29027.243999999999</v>
      </c>
      <c r="AH46">
        <v>29269.603999999999</v>
      </c>
      <c r="AI46">
        <v>30812.679</v>
      </c>
      <c r="AJ46">
        <v>32542.452000000001</v>
      </c>
      <c r="AK46">
        <v>33933.428999999996</v>
      </c>
      <c r="AL46">
        <v>36136.769999999997</v>
      </c>
      <c r="AM46">
        <v>39031.087</v>
      </c>
      <c r="AN46">
        <v>41135.078999999998</v>
      </c>
      <c r="AO46">
        <v>42980.561000000002</v>
      </c>
      <c r="AP46">
        <v>40975.57</v>
      </c>
      <c r="AQ46">
        <v>44304.803</v>
      </c>
      <c r="AR46">
        <v>49420.991999999998</v>
      </c>
      <c r="AS46">
        <v>50961.47</v>
      </c>
      <c r="AT46">
        <v>53096.218000000001</v>
      </c>
      <c r="AU46">
        <v>55937.96</v>
      </c>
      <c r="AV46">
        <v>58603.447</v>
      </c>
      <c r="AW46">
        <v>61184.618999999999</v>
      </c>
      <c r="AX46">
        <v>63937.224000000002</v>
      </c>
    </row>
    <row r="47" spans="1:50" x14ac:dyDescent="0.2">
      <c r="A47" t="s">
        <v>148</v>
      </c>
      <c r="B47">
        <v>2585.2800000000002</v>
      </c>
      <c r="C47">
        <v>2863.529</v>
      </c>
      <c r="D47">
        <v>2932.9479999999999</v>
      </c>
      <c r="E47">
        <v>2827.819</v>
      </c>
      <c r="F47">
        <v>2793.1950000000002</v>
      </c>
      <c r="G47">
        <v>2874.0140000000001</v>
      </c>
      <c r="H47">
        <v>2956.4969999999998</v>
      </c>
      <c r="I47">
        <v>2901.9949999999999</v>
      </c>
      <c r="J47">
        <v>3010.4929999999999</v>
      </c>
      <c r="K47">
        <v>3094.982</v>
      </c>
      <c r="L47">
        <v>3051.16</v>
      </c>
      <c r="M47">
        <v>3033.9459999999999</v>
      </c>
      <c r="N47">
        <v>2978.0630000000001</v>
      </c>
      <c r="O47">
        <v>2769.5680000000002</v>
      </c>
      <c r="P47">
        <v>2751.1410000000001</v>
      </c>
      <c r="Q47">
        <v>2881.6080000000002</v>
      </c>
      <c r="R47">
        <v>3085.6190000000001</v>
      </c>
      <c r="S47">
        <v>3234.3539999999998</v>
      </c>
      <c r="T47">
        <v>3345.0590000000002</v>
      </c>
      <c r="U47">
        <v>3359.71</v>
      </c>
      <c r="V47">
        <v>3279.4929999999999</v>
      </c>
      <c r="W47">
        <v>3272.366</v>
      </c>
      <c r="X47">
        <v>3185.1329999999998</v>
      </c>
      <c r="Y47">
        <v>3122.6509999999998</v>
      </c>
      <c r="Z47">
        <v>3163.7150000000001</v>
      </c>
      <c r="AA47">
        <v>3234.9810000000002</v>
      </c>
      <c r="AB47">
        <v>3299.5639999999999</v>
      </c>
      <c r="AC47">
        <v>3361.1550000000002</v>
      </c>
      <c r="AD47">
        <v>3423.7020000000002</v>
      </c>
      <c r="AE47">
        <v>3467.5219999999999</v>
      </c>
      <c r="AF47">
        <v>3489.2829999999999</v>
      </c>
      <c r="AG47">
        <v>3302.8980000000001</v>
      </c>
      <c r="AH47">
        <v>3562.7750000000001</v>
      </c>
      <c r="AI47">
        <v>3833.8240000000001</v>
      </c>
      <c r="AJ47">
        <v>4236.5789999999997</v>
      </c>
      <c r="AK47">
        <v>4557.8090000000002</v>
      </c>
      <c r="AL47">
        <v>4671.7340000000004</v>
      </c>
      <c r="AM47">
        <v>4814.38</v>
      </c>
      <c r="AN47">
        <v>4985.4369999999999</v>
      </c>
      <c r="AO47">
        <v>5357.28</v>
      </c>
      <c r="AP47">
        <v>5379.5870000000004</v>
      </c>
      <c r="AQ47">
        <v>5862.2979999999998</v>
      </c>
      <c r="AR47">
        <v>6523.6660000000002</v>
      </c>
      <c r="AS47">
        <v>7010.64</v>
      </c>
      <c r="AT47">
        <v>7445.3059999999996</v>
      </c>
      <c r="AU47">
        <v>7867.77</v>
      </c>
      <c r="AV47">
        <v>8303.3259999999991</v>
      </c>
      <c r="AW47">
        <v>8742.5990000000002</v>
      </c>
      <c r="AX47">
        <v>9202.5550000000003</v>
      </c>
    </row>
    <row r="48" spans="1:50" x14ac:dyDescent="0.2">
      <c r="A48" t="s">
        <v>149</v>
      </c>
      <c r="B48">
        <v>11869.996999999999</v>
      </c>
      <c r="C48">
        <v>12902.601000000001</v>
      </c>
      <c r="D48">
        <v>14217.210999999999</v>
      </c>
      <c r="E48">
        <v>15165.135</v>
      </c>
      <c r="F48">
        <v>16381.81</v>
      </c>
      <c r="G48">
        <v>17580.050999999999</v>
      </c>
      <c r="H48">
        <v>18793.876</v>
      </c>
      <c r="I48">
        <v>19275.587</v>
      </c>
      <c r="J48">
        <v>19936.363000000001</v>
      </c>
      <c r="K48">
        <v>20849.028999999999</v>
      </c>
      <c r="L48">
        <v>21923.701000000001</v>
      </c>
      <c r="M48">
        <v>22932.387999999999</v>
      </c>
      <c r="N48">
        <v>23842.013999999999</v>
      </c>
      <c r="O48">
        <v>24321.794000000002</v>
      </c>
      <c r="P48">
        <v>26084.440999999999</v>
      </c>
      <c r="Q48">
        <v>27337.572</v>
      </c>
      <c r="R48">
        <v>28454.213</v>
      </c>
      <c r="S48">
        <v>29751.879000000001</v>
      </c>
      <c r="T48">
        <v>30637.972000000002</v>
      </c>
      <c r="U48">
        <v>31873.093000000001</v>
      </c>
      <c r="V48">
        <v>33712.739000000001</v>
      </c>
      <c r="W48">
        <v>34631.205999999998</v>
      </c>
      <c r="X48">
        <v>35209.273000000001</v>
      </c>
      <c r="Y48">
        <v>35942.228999999999</v>
      </c>
      <c r="Z48">
        <v>37792.459000000003</v>
      </c>
      <c r="AA48">
        <v>39788.817999999999</v>
      </c>
      <c r="AB48">
        <v>42494.995999999999</v>
      </c>
      <c r="AC48">
        <v>43880.830999999998</v>
      </c>
      <c r="AD48">
        <v>44260.561999999998</v>
      </c>
      <c r="AE48">
        <v>42085.124000000003</v>
      </c>
      <c r="AF48">
        <v>43203.86</v>
      </c>
      <c r="AG48">
        <v>44482.796000000002</v>
      </c>
      <c r="AH48">
        <v>44892.724000000002</v>
      </c>
      <c r="AI48">
        <v>46829.474000000002</v>
      </c>
      <c r="AJ48">
        <v>48039.690999999999</v>
      </c>
      <c r="AK48">
        <v>49264.512999999999</v>
      </c>
      <c r="AL48">
        <v>52159.798000000003</v>
      </c>
      <c r="AM48">
        <v>55673.455999999998</v>
      </c>
      <c r="AN48">
        <v>57820.781000000003</v>
      </c>
      <c r="AO48">
        <v>59480.222999999998</v>
      </c>
      <c r="AP48">
        <v>58885.887000000002</v>
      </c>
      <c r="AQ48">
        <v>64328.841</v>
      </c>
      <c r="AR48">
        <v>70924.341</v>
      </c>
      <c r="AS48">
        <v>73385.53</v>
      </c>
      <c r="AT48">
        <v>75518.163</v>
      </c>
      <c r="AU48">
        <v>77767.872000000003</v>
      </c>
      <c r="AV48">
        <v>80121.471999999994</v>
      </c>
      <c r="AW48">
        <v>82510.434999999998</v>
      </c>
      <c r="AX48">
        <v>85014.066000000006</v>
      </c>
    </row>
    <row r="49" spans="1:50" x14ac:dyDescent="0.2">
      <c r="A49" t="s">
        <v>150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>
        <v>2834.3879999999999</v>
      </c>
      <c r="M49">
        <v>2723.77</v>
      </c>
      <c r="N49">
        <v>2764.114</v>
      </c>
      <c r="O49">
        <v>2623.866</v>
      </c>
      <c r="P49">
        <v>2627.0659999999998</v>
      </c>
      <c r="Q49">
        <v>2555.848</v>
      </c>
      <c r="R49">
        <v>2453.877</v>
      </c>
      <c r="S49">
        <v>2401.6289999999999</v>
      </c>
      <c r="T49">
        <v>2361.3670000000002</v>
      </c>
      <c r="U49">
        <v>2395.8609999999999</v>
      </c>
      <c r="V49">
        <v>2407.0819999999999</v>
      </c>
      <c r="W49">
        <v>2452.663</v>
      </c>
      <c r="X49">
        <v>2523.5030000000002</v>
      </c>
      <c r="Y49">
        <v>2610.9409999999998</v>
      </c>
      <c r="Z49">
        <v>2712.81</v>
      </c>
      <c r="AA49">
        <v>2842.0210000000002</v>
      </c>
      <c r="AB49">
        <v>3027.377</v>
      </c>
      <c r="AC49">
        <v>3220.97</v>
      </c>
      <c r="AD49">
        <v>3426.9229999999998</v>
      </c>
      <c r="AE49">
        <v>3456.1190000000001</v>
      </c>
      <c r="AF49">
        <v>3589.0770000000002</v>
      </c>
      <c r="AG49">
        <v>3868.77</v>
      </c>
      <c r="AH49">
        <v>3957.9969999999998</v>
      </c>
      <c r="AI49">
        <v>4103.9470000000001</v>
      </c>
      <c r="AJ49">
        <v>4289.0339999999997</v>
      </c>
      <c r="AK49">
        <v>4563.3770000000004</v>
      </c>
      <c r="AL49">
        <v>4695.1009999999997</v>
      </c>
      <c r="AM49">
        <v>4904.9769999999999</v>
      </c>
      <c r="AN49">
        <v>5181.3670000000002</v>
      </c>
      <c r="AO49">
        <v>5483.0879999999997</v>
      </c>
      <c r="AP49">
        <v>5539.2250000000004</v>
      </c>
      <c r="AQ49">
        <v>5980.6559999999999</v>
      </c>
      <c r="AR49">
        <v>6469.8890000000001</v>
      </c>
      <c r="AS49">
        <v>6893.558</v>
      </c>
      <c r="AT49">
        <v>7373.6850000000004</v>
      </c>
      <c r="AU49">
        <v>7829.1559999999999</v>
      </c>
      <c r="AV49">
        <v>8273.8799999999992</v>
      </c>
      <c r="AW49">
        <v>8743.7049999999999</v>
      </c>
      <c r="AX49">
        <v>9250.0830000000005</v>
      </c>
    </row>
    <row r="50" spans="1:50" x14ac:dyDescent="0.2">
      <c r="A50" t="s">
        <v>151</v>
      </c>
      <c r="B50" t="s">
        <v>105</v>
      </c>
      <c r="C50">
        <v>2043.6569999999999</v>
      </c>
      <c r="D50">
        <v>2267.66</v>
      </c>
      <c r="E50">
        <v>2425.4259999999999</v>
      </c>
      <c r="F50">
        <v>2627.8780000000002</v>
      </c>
      <c r="G50">
        <v>2759.415</v>
      </c>
      <c r="H50">
        <v>3024.971</v>
      </c>
      <c r="I50">
        <v>3307.2089999999998</v>
      </c>
      <c r="J50">
        <v>3704.7849999999999</v>
      </c>
      <c r="K50">
        <v>3856.5810000000001</v>
      </c>
      <c r="L50">
        <v>4232.9279999999999</v>
      </c>
      <c r="M50">
        <v>4451.0230000000001</v>
      </c>
      <c r="N50">
        <v>4644.4870000000001</v>
      </c>
      <c r="O50">
        <v>4856.9589999999998</v>
      </c>
      <c r="P50">
        <v>4961.9809999999998</v>
      </c>
      <c r="Q50">
        <v>5219.0990000000002</v>
      </c>
      <c r="R50">
        <v>5479.2290000000003</v>
      </c>
      <c r="S50">
        <v>5695.0349999999999</v>
      </c>
      <c r="T50">
        <v>5975.9830000000002</v>
      </c>
      <c r="U50">
        <v>6081.1850000000004</v>
      </c>
      <c r="V50">
        <v>6363.924</v>
      </c>
      <c r="W50">
        <v>6502.6729999999998</v>
      </c>
      <c r="X50">
        <v>6421.7510000000002</v>
      </c>
      <c r="Y50">
        <v>6969.4849999999997</v>
      </c>
      <c r="Z50">
        <v>7380.125</v>
      </c>
      <c r="AA50">
        <v>7666.9430000000002</v>
      </c>
      <c r="AB50">
        <v>8277.5879999999997</v>
      </c>
      <c r="AC50">
        <v>9047.8449999999993</v>
      </c>
      <c r="AD50">
        <v>9884.982</v>
      </c>
      <c r="AE50">
        <v>9838.9330000000009</v>
      </c>
      <c r="AF50">
        <v>10038.403</v>
      </c>
      <c r="AG50">
        <v>10335.991</v>
      </c>
      <c r="AH50">
        <v>10157.995999999999</v>
      </c>
      <c r="AI50">
        <v>10344.154</v>
      </c>
      <c r="AJ50">
        <v>11015.373</v>
      </c>
      <c r="AK50">
        <v>11139.636</v>
      </c>
      <c r="AL50">
        <v>11961.78</v>
      </c>
      <c r="AM50">
        <v>11665.874</v>
      </c>
      <c r="AN50">
        <v>12363.215</v>
      </c>
      <c r="AO50">
        <v>12777.455</v>
      </c>
      <c r="AP50">
        <v>10627.252</v>
      </c>
      <c r="AQ50">
        <v>11582.977999999999</v>
      </c>
      <c r="AR50">
        <v>13072.433999999999</v>
      </c>
      <c r="AS50">
        <v>14160.878000000001</v>
      </c>
      <c r="AT50">
        <v>15076.733</v>
      </c>
      <c r="AU50">
        <v>15937.563</v>
      </c>
      <c r="AV50">
        <v>16582.23</v>
      </c>
      <c r="AW50">
        <v>17256.951000000001</v>
      </c>
      <c r="AX50">
        <v>17964.419999999998</v>
      </c>
    </row>
    <row r="51" spans="1:50" x14ac:dyDescent="0.2">
      <c r="A51" t="s">
        <v>152</v>
      </c>
      <c r="B51">
        <v>2429.2689999999998</v>
      </c>
      <c r="C51">
        <v>2710.8359999999998</v>
      </c>
      <c r="D51">
        <v>2860.5459999999998</v>
      </c>
      <c r="E51">
        <v>3038.0970000000002</v>
      </c>
      <c r="F51">
        <v>3112.3090000000002</v>
      </c>
      <c r="G51">
        <v>3068.0610000000001</v>
      </c>
      <c r="H51">
        <v>3162.3519999999999</v>
      </c>
      <c r="I51">
        <v>3482.7440000000001</v>
      </c>
      <c r="J51">
        <v>3597.5079999999998</v>
      </c>
      <c r="K51">
        <v>3818.55</v>
      </c>
      <c r="L51">
        <v>3672.3719999999998</v>
      </c>
      <c r="M51">
        <v>3766.7669999999998</v>
      </c>
      <c r="N51">
        <v>4207.7879999999996</v>
      </c>
      <c r="O51">
        <v>4541.0050000000001</v>
      </c>
      <c r="P51">
        <v>4677.0290000000005</v>
      </c>
      <c r="Q51">
        <v>4962.8159999999998</v>
      </c>
      <c r="R51">
        <v>5270.0159999999996</v>
      </c>
      <c r="S51">
        <v>5745.665</v>
      </c>
      <c r="T51">
        <v>6102.357</v>
      </c>
      <c r="U51">
        <v>6457.7240000000002</v>
      </c>
      <c r="V51">
        <v>6811.5510000000004</v>
      </c>
      <c r="W51">
        <v>7039.7510000000002</v>
      </c>
      <c r="X51">
        <v>7371.6859999999997</v>
      </c>
      <c r="Y51">
        <v>7316.3159999999998</v>
      </c>
      <c r="Z51">
        <v>7607.8739999999998</v>
      </c>
      <c r="AA51">
        <v>8480.4459999999999</v>
      </c>
      <c r="AB51">
        <v>9435.4599999999991</v>
      </c>
      <c r="AC51">
        <v>10292.674999999999</v>
      </c>
      <c r="AD51">
        <v>10703.591</v>
      </c>
      <c r="AE51">
        <v>10757.548000000001</v>
      </c>
      <c r="AF51">
        <v>11672.259</v>
      </c>
      <c r="AG51">
        <v>12157.893</v>
      </c>
      <c r="AH51">
        <v>12207.744000000001</v>
      </c>
      <c r="AI51">
        <v>12818.364</v>
      </c>
      <c r="AJ51">
        <v>13859.072</v>
      </c>
      <c r="AK51">
        <v>15186.041999999999</v>
      </c>
      <c r="AL51">
        <v>16625.846000000001</v>
      </c>
      <c r="AM51">
        <v>17301.383000000002</v>
      </c>
      <c r="AN51">
        <v>18775.417000000001</v>
      </c>
      <c r="AO51">
        <v>19900.089</v>
      </c>
      <c r="AP51">
        <v>18641.767</v>
      </c>
      <c r="AQ51">
        <v>21679.766</v>
      </c>
      <c r="AR51">
        <v>24135.432000000001</v>
      </c>
      <c r="AS51">
        <v>25895.625</v>
      </c>
      <c r="AT51">
        <v>27547.403999999999</v>
      </c>
      <c r="AU51">
        <v>29214.255000000001</v>
      </c>
      <c r="AV51">
        <v>30970.532999999999</v>
      </c>
      <c r="AW51">
        <v>32817.720999999998</v>
      </c>
      <c r="AX51">
        <v>34798.222000000002</v>
      </c>
    </row>
    <row r="52" spans="1:50" x14ac:dyDescent="0.2">
      <c r="A52" t="s">
        <v>153</v>
      </c>
      <c r="B52">
        <v>3243.319</v>
      </c>
      <c r="C52">
        <v>3585.7040000000002</v>
      </c>
      <c r="D52">
        <v>3746.6109999999999</v>
      </c>
      <c r="E52">
        <v>3681.3820000000001</v>
      </c>
      <c r="F52">
        <v>3868.73</v>
      </c>
      <c r="G52">
        <v>4058.328</v>
      </c>
      <c r="H52">
        <v>4159.7070000000003</v>
      </c>
      <c r="I52">
        <v>3908.6370000000002</v>
      </c>
      <c r="J52">
        <v>4357.2110000000002</v>
      </c>
      <c r="K52">
        <v>4431.5259999999998</v>
      </c>
      <c r="L52">
        <v>4626.26</v>
      </c>
      <c r="M52">
        <v>4913.6459999999997</v>
      </c>
      <c r="N52">
        <v>5092.1859999999997</v>
      </c>
      <c r="O52">
        <v>5203.8739999999998</v>
      </c>
      <c r="P52">
        <v>5429.4219999999996</v>
      </c>
      <c r="Q52">
        <v>5561.5690000000004</v>
      </c>
      <c r="R52">
        <v>5663.5379999999996</v>
      </c>
      <c r="S52">
        <v>5916.1629999999996</v>
      </c>
      <c r="T52">
        <v>6086.1279999999997</v>
      </c>
      <c r="U52">
        <v>5794.125</v>
      </c>
      <c r="V52">
        <v>5902.0330000000004</v>
      </c>
      <c r="W52">
        <v>6138.5709999999999</v>
      </c>
      <c r="X52">
        <v>6351.3530000000001</v>
      </c>
      <c r="Y52">
        <v>6540.1530000000002</v>
      </c>
      <c r="Z52">
        <v>7142.5739999999996</v>
      </c>
      <c r="AA52">
        <v>7660.58</v>
      </c>
      <c r="AB52">
        <v>8101.0540000000001</v>
      </c>
      <c r="AC52">
        <v>8352.44</v>
      </c>
      <c r="AD52">
        <v>8892.4359999999997</v>
      </c>
      <c r="AE52">
        <v>8837.9410000000007</v>
      </c>
      <c r="AF52">
        <v>9090.6299999999992</v>
      </c>
      <c r="AG52">
        <v>9842.9629999999997</v>
      </c>
      <c r="AH52">
        <v>10280.263999999999</v>
      </c>
      <c r="AI52">
        <v>11106.117</v>
      </c>
      <c r="AJ52">
        <v>11657.901</v>
      </c>
      <c r="AK52">
        <v>11014.886</v>
      </c>
      <c r="AL52">
        <v>11009.159</v>
      </c>
      <c r="AM52">
        <v>11623.715</v>
      </c>
      <c r="AN52">
        <v>11882.109</v>
      </c>
      <c r="AO52">
        <v>11925.355</v>
      </c>
      <c r="AP52">
        <v>10985.788</v>
      </c>
      <c r="AQ52">
        <v>11799.617</v>
      </c>
      <c r="AR52">
        <v>12829.66</v>
      </c>
      <c r="AS52">
        <v>13513.415000000001</v>
      </c>
      <c r="AT52">
        <v>14002.151</v>
      </c>
      <c r="AU52">
        <v>14461.513000000001</v>
      </c>
      <c r="AV52">
        <v>14926.502</v>
      </c>
      <c r="AW52">
        <v>15399.512000000001</v>
      </c>
      <c r="AX52">
        <v>15897.915000000001</v>
      </c>
    </row>
    <row r="53" spans="1:50" x14ac:dyDescent="0.2">
      <c r="A53" t="s">
        <v>154</v>
      </c>
      <c r="B53">
        <v>2183.096</v>
      </c>
      <c r="C53">
        <v>2374.6950000000002</v>
      </c>
      <c r="D53">
        <v>2633.4209999999998</v>
      </c>
      <c r="E53">
        <v>2900.3139999999999</v>
      </c>
      <c r="F53">
        <v>3158.3389999999999</v>
      </c>
      <c r="G53">
        <v>3401.7779999999998</v>
      </c>
      <c r="H53">
        <v>3543.614</v>
      </c>
      <c r="I53">
        <v>3705.0189999999998</v>
      </c>
      <c r="J53">
        <v>3908.7579999999998</v>
      </c>
      <c r="K53">
        <v>4093.1840000000002</v>
      </c>
      <c r="L53">
        <v>4307.1809999999996</v>
      </c>
      <c r="M53">
        <v>4454.2089999999998</v>
      </c>
      <c r="N53">
        <v>4476.6980000000003</v>
      </c>
      <c r="O53">
        <v>4571.1809999999996</v>
      </c>
      <c r="P53">
        <v>4769.2910000000002</v>
      </c>
      <c r="Q53">
        <v>4972.8029999999999</v>
      </c>
      <c r="R53">
        <v>5202.527</v>
      </c>
      <c r="S53">
        <v>5484.2389999999996</v>
      </c>
      <c r="T53">
        <v>5847.5320000000002</v>
      </c>
      <c r="U53">
        <v>6161.5709999999999</v>
      </c>
      <c r="V53">
        <v>6495.1180000000004</v>
      </c>
      <c r="W53">
        <v>6738.6210000000001</v>
      </c>
      <c r="X53">
        <v>6923.8119999999999</v>
      </c>
      <c r="Y53">
        <v>7135.9359999999997</v>
      </c>
      <c r="Z53">
        <v>7484.2560000000003</v>
      </c>
      <c r="AA53">
        <v>7904.4459999999999</v>
      </c>
      <c r="AB53">
        <v>8525.1370000000006</v>
      </c>
      <c r="AC53">
        <v>9197.7520000000004</v>
      </c>
      <c r="AD53">
        <v>9831.2489999999998</v>
      </c>
      <c r="AE53">
        <v>10127.725</v>
      </c>
      <c r="AF53">
        <v>10530.535</v>
      </c>
      <c r="AG53">
        <v>10694.412</v>
      </c>
      <c r="AH53">
        <v>12275.124</v>
      </c>
      <c r="AI53">
        <v>12344.352000000001</v>
      </c>
      <c r="AJ53">
        <v>11947.802</v>
      </c>
      <c r="AK53">
        <v>12607.48</v>
      </c>
      <c r="AL53">
        <v>12278.745999999999</v>
      </c>
      <c r="AM53">
        <v>11756.039000000001</v>
      </c>
      <c r="AN53">
        <v>12432.351000000001</v>
      </c>
      <c r="AO53">
        <v>13112.593999999999</v>
      </c>
      <c r="AP53">
        <v>13518.125</v>
      </c>
      <c r="AQ53">
        <v>14378.03</v>
      </c>
      <c r="AR53">
        <v>16080.464</v>
      </c>
      <c r="AS53">
        <v>16978.929</v>
      </c>
      <c r="AT53">
        <v>17870.830000000002</v>
      </c>
      <c r="AU53">
        <v>18837.596000000001</v>
      </c>
      <c r="AV53">
        <v>19902.003000000001</v>
      </c>
      <c r="AW53">
        <v>21032.203000000001</v>
      </c>
      <c r="AX53">
        <v>22049.363000000001</v>
      </c>
    </row>
    <row r="54" spans="1:50" x14ac:dyDescent="0.2">
      <c r="A54" t="s">
        <v>155</v>
      </c>
      <c r="B54">
        <v>2084.6889999999999</v>
      </c>
      <c r="C54">
        <v>2127.16</v>
      </c>
      <c r="D54">
        <v>2099.69</v>
      </c>
      <c r="E54">
        <v>2202.2890000000002</v>
      </c>
      <c r="F54">
        <v>2298.0569999999998</v>
      </c>
      <c r="G54">
        <v>2366.4209999999998</v>
      </c>
      <c r="H54">
        <v>2394.2399999999998</v>
      </c>
      <c r="I54">
        <v>2485.0149999999999</v>
      </c>
      <c r="J54">
        <v>2584.6179999999999</v>
      </c>
      <c r="K54">
        <v>2669.5819999999999</v>
      </c>
      <c r="L54">
        <v>2853.7060000000001</v>
      </c>
      <c r="M54">
        <v>2953.884</v>
      </c>
      <c r="N54">
        <v>3188.982</v>
      </c>
      <c r="O54">
        <v>3406.1909999999998</v>
      </c>
      <c r="P54">
        <v>3602.4389999999999</v>
      </c>
      <c r="Q54">
        <v>3815.1320000000001</v>
      </c>
      <c r="R54">
        <v>3883.7190000000001</v>
      </c>
      <c r="S54">
        <v>4042.8049999999998</v>
      </c>
      <c r="T54">
        <v>4166.5140000000001</v>
      </c>
      <c r="U54">
        <v>4288.2370000000001</v>
      </c>
      <c r="V54">
        <v>4409.0190000000002</v>
      </c>
      <c r="W54">
        <v>4525.424</v>
      </c>
      <c r="X54">
        <v>4650.5929999999998</v>
      </c>
      <c r="Y54">
        <v>4804.0820000000003</v>
      </c>
      <c r="Z54">
        <v>4969.6450000000004</v>
      </c>
      <c r="AA54">
        <v>5262.4319999999998</v>
      </c>
      <c r="AB54">
        <v>5663.5959999999995</v>
      </c>
      <c r="AC54">
        <v>5915.366</v>
      </c>
      <c r="AD54">
        <v>6132.6970000000001</v>
      </c>
      <c r="AE54">
        <v>6020.4960000000001</v>
      </c>
      <c r="AF54">
        <v>6197.991</v>
      </c>
      <c r="AG54">
        <v>6542.9979999999996</v>
      </c>
      <c r="AH54">
        <v>6622.5640000000003</v>
      </c>
      <c r="AI54">
        <v>6966.62</v>
      </c>
      <c r="AJ54">
        <v>7332.9359999999997</v>
      </c>
      <c r="AK54">
        <v>7712.33</v>
      </c>
      <c r="AL54">
        <v>8174.4870000000001</v>
      </c>
      <c r="AM54">
        <v>8617.8590000000004</v>
      </c>
      <c r="AN54">
        <v>9024.1290000000008</v>
      </c>
      <c r="AO54">
        <v>9403.8259999999991</v>
      </c>
      <c r="AP54">
        <v>8730.4159999999993</v>
      </c>
      <c r="AQ54">
        <v>10025.108</v>
      </c>
      <c r="AR54">
        <v>10989.165999999999</v>
      </c>
      <c r="AS54">
        <v>11646.592000000001</v>
      </c>
      <c r="AT54">
        <v>12093.004000000001</v>
      </c>
      <c r="AU54">
        <v>12530.735000000001</v>
      </c>
      <c r="AV54">
        <v>12986.513999999999</v>
      </c>
      <c r="AW54">
        <v>13452.857</v>
      </c>
      <c r="AX54">
        <v>13945.218999999999</v>
      </c>
    </row>
    <row r="55" spans="1:50" x14ac:dyDescent="0.2">
      <c r="A55" t="s">
        <v>156</v>
      </c>
      <c r="B55">
        <v>350.529</v>
      </c>
      <c r="C55">
        <v>383.68099999999998</v>
      </c>
      <c r="D55">
        <v>386.911</v>
      </c>
      <c r="E55">
        <v>390.154</v>
      </c>
      <c r="F55">
        <v>379.80700000000002</v>
      </c>
      <c r="G55">
        <v>416.73</v>
      </c>
      <c r="H55">
        <v>396.30099999999999</v>
      </c>
      <c r="I55">
        <v>408.74</v>
      </c>
      <c r="J55">
        <v>421.26799999999997</v>
      </c>
      <c r="K55">
        <v>420.07400000000001</v>
      </c>
      <c r="L55">
        <v>433.54500000000002</v>
      </c>
      <c r="M55">
        <v>428.786</v>
      </c>
      <c r="N55">
        <v>564.678</v>
      </c>
      <c r="O55">
        <v>617.54999999999995</v>
      </c>
      <c r="P55">
        <v>711.75400000000002</v>
      </c>
      <c r="Q55">
        <v>887.03499999999997</v>
      </c>
      <c r="R55">
        <v>1328.7619999999999</v>
      </c>
      <c r="S55">
        <v>3224.7739999999999</v>
      </c>
      <c r="T55">
        <v>3912.0149999999999</v>
      </c>
      <c r="U55">
        <v>4816.5140000000001</v>
      </c>
      <c r="V55">
        <v>9957.1419999999998</v>
      </c>
      <c r="W55">
        <v>15644.859</v>
      </c>
      <c r="X55">
        <v>18246.295999999998</v>
      </c>
      <c r="Y55">
        <v>20431.353999999999</v>
      </c>
      <c r="Z55">
        <v>26215.800999999999</v>
      </c>
      <c r="AA55">
        <v>28002.181</v>
      </c>
      <c r="AB55">
        <v>29388.537</v>
      </c>
      <c r="AC55">
        <v>33238.317000000003</v>
      </c>
      <c r="AD55">
        <v>38108.991000000002</v>
      </c>
      <c r="AE55">
        <v>37128.652000000002</v>
      </c>
      <c r="AF55">
        <v>32710.736000000001</v>
      </c>
      <c r="AG55">
        <v>34023.849000000002</v>
      </c>
      <c r="AH55">
        <v>37302.870999999999</v>
      </c>
      <c r="AI55">
        <v>34530.773000000001</v>
      </c>
      <c r="AJ55">
        <v>33482.866999999998</v>
      </c>
      <c r="AK55">
        <v>23902.973000000002</v>
      </c>
      <c r="AL55">
        <v>20353.109</v>
      </c>
      <c r="AM55">
        <v>22449.899000000001</v>
      </c>
      <c r="AN55">
        <v>20797.84</v>
      </c>
      <c r="AO55">
        <v>19330.457999999999</v>
      </c>
      <c r="AP55">
        <v>18136.392</v>
      </c>
      <c r="AQ55">
        <v>17765.113000000001</v>
      </c>
      <c r="AR55">
        <v>18715.741000000002</v>
      </c>
      <c r="AS55">
        <v>18510.152999999998</v>
      </c>
      <c r="AT55">
        <v>16868.017</v>
      </c>
      <c r="AU55">
        <v>15272.717000000001</v>
      </c>
      <c r="AV55">
        <v>14883.761</v>
      </c>
      <c r="AW55">
        <v>14583.300999999999</v>
      </c>
      <c r="AX55">
        <v>14423.567999999999</v>
      </c>
    </row>
    <row r="56" spans="1:50" x14ac:dyDescent="0.2">
      <c r="A56" t="s">
        <v>157</v>
      </c>
      <c r="B56" t="s">
        <v>105</v>
      </c>
      <c r="C56" t="s">
        <v>105</v>
      </c>
      <c r="D56" t="s">
        <v>105</v>
      </c>
      <c r="E56" t="s">
        <v>105</v>
      </c>
      <c r="F56" t="s">
        <v>105</v>
      </c>
      <c r="G56" t="s">
        <v>105</v>
      </c>
      <c r="H56" t="s">
        <v>105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>
        <v>750.173</v>
      </c>
      <c r="O56">
        <v>874.23599999999999</v>
      </c>
      <c r="P56">
        <v>1089.912</v>
      </c>
      <c r="Q56">
        <v>1145.865</v>
      </c>
      <c r="R56">
        <v>1278.087</v>
      </c>
      <c r="S56">
        <v>1403.473</v>
      </c>
      <c r="T56">
        <v>1439.951</v>
      </c>
      <c r="U56">
        <v>1442.6949999999999</v>
      </c>
      <c r="V56">
        <v>1262.0730000000001</v>
      </c>
      <c r="W56">
        <v>1354.4469999999999</v>
      </c>
      <c r="X56">
        <v>1356.3620000000001</v>
      </c>
      <c r="Y56">
        <v>1284.2860000000001</v>
      </c>
      <c r="Z56">
        <v>1279.3720000000001</v>
      </c>
      <c r="AA56">
        <v>1302.2349999999999</v>
      </c>
      <c r="AB56">
        <v>1287.9480000000001</v>
      </c>
      <c r="AC56">
        <v>1306.2629999999999</v>
      </c>
      <c r="AD56">
        <v>1049.45</v>
      </c>
      <c r="AE56">
        <v>1163.164</v>
      </c>
      <c r="AF56">
        <v>1284.3140000000001</v>
      </c>
      <c r="AG56">
        <v>1625.492</v>
      </c>
      <c r="AH56">
        <v>1669.213</v>
      </c>
      <c r="AI56">
        <v>1506.5340000000001</v>
      </c>
      <c r="AJ56">
        <v>1991.6790000000001</v>
      </c>
      <c r="AK56">
        <v>1589.0809999999999</v>
      </c>
      <c r="AL56">
        <v>1700.7850000000001</v>
      </c>
      <c r="AM56">
        <v>1537.4490000000001</v>
      </c>
      <c r="AN56">
        <v>1758.9780000000001</v>
      </c>
      <c r="AO56">
        <v>1835.816</v>
      </c>
      <c r="AP56">
        <v>1824.3320000000001</v>
      </c>
      <c r="AQ56">
        <v>1931.5050000000001</v>
      </c>
      <c r="AR56">
        <v>2085.5949999999998</v>
      </c>
      <c r="AS56">
        <v>2187.578</v>
      </c>
      <c r="AT56">
        <v>2258.7860000000001</v>
      </c>
      <c r="AU56">
        <v>2325.326</v>
      </c>
      <c r="AV56">
        <v>2393.4470000000001</v>
      </c>
      <c r="AW56">
        <v>2462.8249999999998</v>
      </c>
      <c r="AX56">
        <v>2535.8319999999999</v>
      </c>
    </row>
    <row r="57" spans="1:50" x14ac:dyDescent="0.2">
      <c r="A57" t="s">
        <v>158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>
        <v>7473.3689999999997</v>
      </c>
      <c r="P57">
        <v>7682.2489999999998</v>
      </c>
      <c r="Q57">
        <v>8172.1610000000001</v>
      </c>
      <c r="R57">
        <v>8862.9580000000005</v>
      </c>
      <c r="S57">
        <v>10309.282999999999</v>
      </c>
      <c r="T57">
        <v>10982.761</v>
      </c>
      <c r="U57">
        <v>11057.561</v>
      </c>
      <c r="V57">
        <v>12388.723</v>
      </c>
      <c r="W57">
        <v>13514.166999999999</v>
      </c>
      <c r="X57">
        <v>14747.264999999999</v>
      </c>
      <c r="Y57">
        <v>16283.183000000001</v>
      </c>
      <c r="Z57">
        <v>17964.999</v>
      </c>
      <c r="AA57">
        <v>20409.931</v>
      </c>
      <c r="AB57">
        <v>23230.941999999999</v>
      </c>
      <c r="AC57">
        <v>25784.403999999999</v>
      </c>
      <c r="AD57">
        <v>24997.169000000002</v>
      </c>
      <c r="AE57">
        <v>21518.510999999999</v>
      </c>
      <c r="AF57">
        <v>22360.387999999999</v>
      </c>
      <c r="AG57">
        <v>24557.243999999999</v>
      </c>
      <c r="AH57">
        <v>25996.084999999999</v>
      </c>
      <c r="AI57">
        <v>27464.524000000001</v>
      </c>
      <c r="AJ57">
        <v>28927.856</v>
      </c>
      <c r="AK57">
        <v>29183.776999999998</v>
      </c>
      <c r="AL57">
        <v>31309.606</v>
      </c>
      <c r="AM57">
        <v>33903.125999999997</v>
      </c>
      <c r="AN57">
        <v>35906.873</v>
      </c>
      <c r="AO57">
        <v>37777.146999999997</v>
      </c>
      <c r="AP57">
        <v>37984.161999999997</v>
      </c>
      <c r="AQ57">
        <v>42825.519</v>
      </c>
      <c r="AR57">
        <v>45206.425999999999</v>
      </c>
      <c r="AS57">
        <v>46385.197</v>
      </c>
      <c r="AT57">
        <v>48958.41</v>
      </c>
      <c r="AU57">
        <v>51726.326000000001</v>
      </c>
      <c r="AV57">
        <v>54483.260999999999</v>
      </c>
      <c r="AW57">
        <v>57370.612999999998</v>
      </c>
      <c r="AX57">
        <v>60400.413</v>
      </c>
    </row>
    <row r="58" spans="1:50" x14ac:dyDescent="0.2">
      <c r="A58" t="s">
        <v>159</v>
      </c>
      <c r="B58">
        <v>1780.329</v>
      </c>
      <c r="C58">
        <v>2012.989</v>
      </c>
      <c r="D58">
        <v>2094.3380000000002</v>
      </c>
      <c r="E58">
        <v>2090.4259999999999</v>
      </c>
      <c r="F58">
        <v>2143.5839999999998</v>
      </c>
      <c r="G58">
        <v>2177.0610000000001</v>
      </c>
      <c r="H58">
        <v>2544.3789999999999</v>
      </c>
      <c r="I58">
        <v>2772.5250000000001</v>
      </c>
      <c r="J58">
        <v>2987.2860000000001</v>
      </c>
      <c r="K58">
        <v>3291.33</v>
      </c>
      <c r="L58">
        <v>3641.9989999999998</v>
      </c>
      <c r="M58">
        <v>3727.9029999999998</v>
      </c>
      <c r="N58">
        <v>3837.252</v>
      </c>
      <c r="O58">
        <v>3955.6970000000001</v>
      </c>
      <c r="P58">
        <v>4046.4059999999999</v>
      </c>
      <c r="Q58">
        <v>4240.8419999999996</v>
      </c>
      <c r="R58">
        <v>4395.866</v>
      </c>
      <c r="S58">
        <v>4524.6890000000003</v>
      </c>
      <c r="T58">
        <v>4650.3990000000003</v>
      </c>
      <c r="U58">
        <v>4809.6270000000004</v>
      </c>
      <c r="V58">
        <v>4958.7309999999998</v>
      </c>
      <c r="W58">
        <v>5076.8249999999998</v>
      </c>
      <c r="X58">
        <v>5332.7629999999999</v>
      </c>
      <c r="Y58">
        <v>5598.0290000000005</v>
      </c>
      <c r="Z58">
        <v>5903.326</v>
      </c>
      <c r="AA58">
        <v>6396.4610000000002</v>
      </c>
      <c r="AB58">
        <v>6927.5219999999999</v>
      </c>
      <c r="AC58">
        <v>7365.5640000000003</v>
      </c>
      <c r="AD58">
        <v>7513.3180000000002</v>
      </c>
      <c r="AE58">
        <v>7624.232</v>
      </c>
      <c r="AF58">
        <v>7951.0529999999999</v>
      </c>
      <c r="AG58">
        <v>8239.4449999999997</v>
      </c>
      <c r="AH58">
        <v>8450.0220000000008</v>
      </c>
      <c r="AI58">
        <v>8901.07</v>
      </c>
      <c r="AJ58">
        <v>8997.3050000000003</v>
      </c>
      <c r="AK58">
        <v>9023.5329999999994</v>
      </c>
      <c r="AL58">
        <v>8932.2360000000008</v>
      </c>
      <c r="AM58">
        <v>8650.8389999999999</v>
      </c>
      <c r="AN58">
        <v>8979.768</v>
      </c>
      <c r="AO58">
        <v>9295.9240000000009</v>
      </c>
      <c r="AP58">
        <v>9172.2209999999995</v>
      </c>
      <c r="AQ58">
        <v>10230.314</v>
      </c>
      <c r="AR58">
        <v>10881.751</v>
      </c>
      <c r="AS58">
        <v>11491.959000000001</v>
      </c>
      <c r="AT58">
        <v>11915.843000000001</v>
      </c>
      <c r="AU58">
        <v>12325.823</v>
      </c>
      <c r="AV58">
        <v>12736.553</v>
      </c>
      <c r="AW58">
        <v>13138.807000000001</v>
      </c>
      <c r="AX58">
        <v>13560.724</v>
      </c>
    </row>
    <row r="59" spans="1:50" x14ac:dyDescent="0.2">
      <c r="A59" t="s">
        <v>160</v>
      </c>
      <c r="B59">
        <v>323.50599999999997</v>
      </c>
      <c r="C59">
        <v>345.77300000000002</v>
      </c>
      <c r="D59">
        <v>360.38099999999997</v>
      </c>
      <c r="E59">
        <v>391.49900000000002</v>
      </c>
      <c r="F59">
        <v>383.666</v>
      </c>
      <c r="G59">
        <v>339.46100000000001</v>
      </c>
      <c r="H59">
        <v>367.86099999999999</v>
      </c>
      <c r="I59">
        <v>415.69200000000001</v>
      </c>
      <c r="J59">
        <v>419.08300000000003</v>
      </c>
      <c r="K59">
        <v>419.55700000000002</v>
      </c>
      <c r="L59">
        <v>431.95299999999997</v>
      </c>
      <c r="M59">
        <v>400.52800000000002</v>
      </c>
      <c r="N59">
        <v>360.67599999999999</v>
      </c>
      <c r="O59">
        <v>404.70400000000001</v>
      </c>
      <c r="P59">
        <v>414.02</v>
      </c>
      <c r="Q59">
        <v>434.77499999999998</v>
      </c>
      <c r="R59">
        <v>487.91500000000002</v>
      </c>
      <c r="S59">
        <v>496.077</v>
      </c>
      <c r="T59">
        <v>467.60500000000002</v>
      </c>
      <c r="U59">
        <v>490.613</v>
      </c>
      <c r="V59">
        <v>536.55899999999997</v>
      </c>
      <c r="W59">
        <v>574.31500000000005</v>
      </c>
      <c r="X59">
        <v>577.58199999999999</v>
      </c>
      <c r="Y59">
        <v>562.00099999999998</v>
      </c>
      <c r="Z59">
        <v>628.27099999999996</v>
      </c>
      <c r="AA59">
        <v>711.12900000000002</v>
      </c>
      <c r="AB59">
        <v>796.66200000000003</v>
      </c>
      <c r="AC59">
        <v>884.47199999999998</v>
      </c>
      <c r="AD59">
        <v>969.48299999999995</v>
      </c>
      <c r="AE59">
        <v>1046.069</v>
      </c>
      <c r="AF59">
        <v>1141.1880000000001</v>
      </c>
      <c r="AG59">
        <v>1267.527</v>
      </c>
      <c r="AH59">
        <v>1360.739</v>
      </c>
      <c r="AI59">
        <v>1443.8019999999999</v>
      </c>
      <c r="AJ59">
        <v>1706.749</v>
      </c>
      <c r="AK59">
        <v>1875.635</v>
      </c>
      <c r="AL59">
        <v>2134.337</v>
      </c>
      <c r="AM59">
        <v>2302.9349999999999</v>
      </c>
      <c r="AN59">
        <v>2484.1030000000001</v>
      </c>
      <c r="AO59">
        <v>2697.8490000000002</v>
      </c>
      <c r="AP59">
        <v>2837.55</v>
      </c>
      <c r="AQ59">
        <v>3082.7429999999999</v>
      </c>
      <c r="AR59">
        <v>3434.875</v>
      </c>
      <c r="AS59">
        <v>3724.4189999999999</v>
      </c>
      <c r="AT59">
        <v>3985.902</v>
      </c>
      <c r="AU59">
        <v>4259.2330000000002</v>
      </c>
      <c r="AV59">
        <v>4555.6149999999998</v>
      </c>
      <c r="AW59">
        <v>4874.8919999999998</v>
      </c>
      <c r="AX59">
        <v>5228.4390000000003</v>
      </c>
    </row>
    <row r="60" spans="1:50" x14ac:dyDescent="0.2">
      <c r="A60" t="s">
        <v>161</v>
      </c>
      <c r="B60">
        <v>2696.4209999999998</v>
      </c>
      <c r="C60">
        <v>3054.2020000000002</v>
      </c>
      <c r="D60">
        <v>3125.6779999999999</v>
      </c>
      <c r="E60">
        <v>3034.1689999999999</v>
      </c>
      <c r="F60">
        <v>3388.5680000000002</v>
      </c>
      <c r="G60">
        <v>3311.7240000000002</v>
      </c>
      <c r="H60">
        <v>3568.2469999999998</v>
      </c>
      <c r="I60">
        <v>3379.9940000000001</v>
      </c>
      <c r="J60">
        <v>3616.152</v>
      </c>
      <c r="K60">
        <v>4196.1260000000002</v>
      </c>
      <c r="L60">
        <v>4568.55</v>
      </c>
      <c r="M60">
        <v>4558.723</v>
      </c>
      <c r="N60">
        <v>4907.7150000000001</v>
      </c>
      <c r="O60">
        <v>5114.009</v>
      </c>
      <c r="P60">
        <v>5446.6840000000002</v>
      </c>
      <c r="Q60">
        <v>5661.183</v>
      </c>
      <c r="R60">
        <v>5995.0219999999999</v>
      </c>
      <c r="S60">
        <v>5908.9250000000002</v>
      </c>
      <c r="T60">
        <v>6009.5950000000003</v>
      </c>
      <c r="U60">
        <v>6577.1869999999999</v>
      </c>
      <c r="V60">
        <v>6564.9870000000001</v>
      </c>
      <c r="W60">
        <v>6792.2939999999999</v>
      </c>
      <c r="X60">
        <v>7069.1450000000004</v>
      </c>
      <c r="Y60">
        <v>7215.9070000000002</v>
      </c>
      <c r="Z60">
        <v>7755.8990000000003</v>
      </c>
      <c r="AA60">
        <v>7841.0870000000004</v>
      </c>
      <c r="AB60">
        <v>8180.616</v>
      </c>
      <c r="AC60">
        <v>8269.8520000000008</v>
      </c>
      <c r="AD60">
        <v>8471.759</v>
      </c>
      <c r="AE60">
        <v>8366.43</v>
      </c>
      <c r="AF60">
        <v>8679.4359999999997</v>
      </c>
      <c r="AG60">
        <v>9055.8230000000003</v>
      </c>
      <c r="AH60">
        <v>9659.8700000000008</v>
      </c>
      <c r="AI60">
        <v>10378.816000000001</v>
      </c>
      <c r="AJ60">
        <v>11357.905000000001</v>
      </c>
      <c r="AK60">
        <v>12400.558999999999</v>
      </c>
      <c r="AL60">
        <v>12563.271000000001</v>
      </c>
      <c r="AM60">
        <v>13316.585999999999</v>
      </c>
      <c r="AN60">
        <v>14078.579</v>
      </c>
      <c r="AO60">
        <v>14169.089</v>
      </c>
      <c r="AP60">
        <v>11848.004999999999</v>
      </c>
      <c r="AQ60">
        <v>11682.645</v>
      </c>
      <c r="AR60">
        <v>14237.307000000001</v>
      </c>
      <c r="AS60">
        <v>15726.65</v>
      </c>
      <c r="AT60">
        <v>16782.896000000001</v>
      </c>
      <c r="AU60">
        <v>17826.353999999999</v>
      </c>
      <c r="AV60">
        <v>18789.808000000001</v>
      </c>
      <c r="AW60">
        <v>19720.199000000001</v>
      </c>
      <c r="AX60">
        <v>20672.117999999999</v>
      </c>
    </row>
    <row r="61" spans="1:50" x14ac:dyDescent="0.2">
      <c r="A61" t="s">
        <v>162</v>
      </c>
      <c r="B61">
        <v>9544.5589999999993</v>
      </c>
      <c r="C61">
        <v>10546.266</v>
      </c>
      <c r="D61">
        <v>11485.188</v>
      </c>
      <c r="E61">
        <v>12232.425999999999</v>
      </c>
      <c r="F61">
        <v>13005.563</v>
      </c>
      <c r="G61">
        <v>13823.494000000001</v>
      </c>
      <c r="H61">
        <v>14436.376</v>
      </c>
      <c r="I61">
        <v>15273.385</v>
      </c>
      <c r="J61">
        <v>16592.257000000001</v>
      </c>
      <c r="K61">
        <v>18062.425999999999</v>
      </c>
      <c r="L61">
        <v>18702.406999999999</v>
      </c>
      <c r="M61">
        <v>18109.100999999999</v>
      </c>
      <c r="N61">
        <v>17802.846000000001</v>
      </c>
      <c r="O61">
        <v>18011.080000000002</v>
      </c>
      <c r="P61">
        <v>19038.620999999999</v>
      </c>
      <c r="Q61">
        <v>20174.672999999999</v>
      </c>
      <c r="R61">
        <v>21222.255000000001</v>
      </c>
      <c r="S61">
        <v>22886.373</v>
      </c>
      <c r="T61">
        <v>24335.71</v>
      </c>
      <c r="U61">
        <v>25698.026000000002</v>
      </c>
      <c r="V61">
        <v>27734.811000000002</v>
      </c>
      <c r="W61">
        <v>29044.567999999999</v>
      </c>
      <c r="X61">
        <v>29921.191999999999</v>
      </c>
      <c r="Y61">
        <v>31055.02</v>
      </c>
      <c r="Z61">
        <v>33076.303</v>
      </c>
      <c r="AA61">
        <v>34948.851999999999</v>
      </c>
      <c r="AB61">
        <v>37342.944000000003</v>
      </c>
      <c r="AC61">
        <v>40220.932999999997</v>
      </c>
      <c r="AD61">
        <v>41130.214</v>
      </c>
      <c r="AE61">
        <v>37866.982000000004</v>
      </c>
      <c r="AF61">
        <v>39357.495000000003</v>
      </c>
      <c r="AG61">
        <v>41015.786</v>
      </c>
      <c r="AH61">
        <v>40969.209000000003</v>
      </c>
      <c r="AI61">
        <v>41587.160000000003</v>
      </c>
      <c r="AJ61">
        <v>41835.879999999997</v>
      </c>
      <c r="AK61">
        <v>42569.550999999999</v>
      </c>
      <c r="AL61">
        <v>44995.383000000002</v>
      </c>
      <c r="AM61">
        <v>47621.51</v>
      </c>
      <c r="AN61">
        <v>49234.267999999996</v>
      </c>
      <c r="AO61">
        <v>50686.883000000002</v>
      </c>
      <c r="AP61">
        <v>50072.214999999997</v>
      </c>
      <c r="AQ61">
        <v>53832.536</v>
      </c>
      <c r="AR61">
        <v>58651.076999999997</v>
      </c>
      <c r="AS61">
        <v>60897.349000000002</v>
      </c>
      <c r="AT61">
        <v>63041.754000000001</v>
      </c>
      <c r="AU61">
        <v>65086.921999999999</v>
      </c>
      <c r="AV61">
        <v>67211.831999999995</v>
      </c>
      <c r="AW61">
        <v>69331.877999999997</v>
      </c>
      <c r="AX61">
        <v>71565.296000000002</v>
      </c>
    </row>
    <row r="62" spans="1:50" x14ac:dyDescent="0.2">
      <c r="A62" t="s">
        <v>163</v>
      </c>
      <c r="B62">
        <v>10761.04</v>
      </c>
      <c r="C62">
        <v>11839.547</v>
      </c>
      <c r="D62">
        <v>12806.696</v>
      </c>
      <c r="E62">
        <v>13397.214</v>
      </c>
      <c r="F62">
        <v>14037.1</v>
      </c>
      <c r="G62">
        <v>14660.148999999999</v>
      </c>
      <c r="H62">
        <v>15225.72</v>
      </c>
      <c r="I62">
        <v>15926.624</v>
      </c>
      <c r="J62">
        <v>17157.331999999999</v>
      </c>
      <c r="K62">
        <v>18536.285</v>
      </c>
      <c r="L62">
        <v>19680.325000000001</v>
      </c>
      <c r="M62">
        <v>20471.825000000001</v>
      </c>
      <c r="N62">
        <v>21149.971000000001</v>
      </c>
      <c r="O62">
        <v>21407.746999999999</v>
      </c>
      <c r="P62">
        <v>22305.652999999998</v>
      </c>
      <c r="Q62">
        <v>23212.451000000001</v>
      </c>
      <c r="R62">
        <v>23882.785</v>
      </c>
      <c r="S62">
        <v>24784.901999999998</v>
      </c>
      <c r="T62">
        <v>25884.203000000001</v>
      </c>
      <c r="U62">
        <v>27021.366999999998</v>
      </c>
      <c r="V62">
        <v>28594.311000000002</v>
      </c>
      <c r="W62">
        <v>29599.052</v>
      </c>
      <c r="X62">
        <v>30199.855</v>
      </c>
      <c r="Y62">
        <v>30841.031999999999</v>
      </c>
      <c r="Z62">
        <v>32259.918000000001</v>
      </c>
      <c r="AA62">
        <v>33594.565000000002</v>
      </c>
      <c r="AB62">
        <v>35292.533000000003</v>
      </c>
      <c r="AC62">
        <v>36872.175999999999</v>
      </c>
      <c r="AD62">
        <v>37432.089</v>
      </c>
      <c r="AE62">
        <v>36427.982000000004</v>
      </c>
      <c r="AF62">
        <v>37358.480000000003</v>
      </c>
      <c r="AG62">
        <v>38789.620999999999</v>
      </c>
      <c r="AH62">
        <v>39036.959000000003</v>
      </c>
      <c r="AI62">
        <v>40951.508000000002</v>
      </c>
      <c r="AJ62">
        <v>41576.105000000003</v>
      </c>
      <c r="AK62">
        <v>42289.108999999997</v>
      </c>
      <c r="AL62">
        <v>44421.743999999999</v>
      </c>
      <c r="AM62">
        <v>46369.701000000001</v>
      </c>
      <c r="AN62">
        <v>48197.857000000004</v>
      </c>
      <c r="AO62">
        <v>49792.703999999998</v>
      </c>
      <c r="AP62">
        <v>46331.493999999999</v>
      </c>
      <c r="AQ62">
        <v>51547.031000000003</v>
      </c>
      <c r="AR62">
        <v>56426.286999999997</v>
      </c>
      <c r="AS62">
        <v>58827.567000000003</v>
      </c>
      <c r="AT62">
        <v>60714.38</v>
      </c>
      <c r="AU62">
        <v>62868.663999999997</v>
      </c>
      <c r="AV62">
        <v>64984.898000000001</v>
      </c>
      <c r="AW62">
        <v>67009.429999999993</v>
      </c>
      <c r="AX62">
        <v>69068.615999999995</v>
      </c>
    </row>
    <row r="63" spans="1:50" x14ac:dyDescent="0.2">
      <c r="A63" t="s">
        <v>164</v>
      </c>
      <c r="B63">
        <v>8862.348</v>
      </c>
      <c r="C63">
        <v>9112.2980000000007</v>
      </c>
      <c r="D63">
        <v>9855.2530000000006</v>
      </c>
      <c r="E63">
        <v>10221.209000000001</v>
      </c>
      <c r="F63">
        <v>10869.893</v>
      </c>
      <c r="G63">
        <v>11608.585999999999</v>
      </c>
      <c r="H63">
        <v>11344.067999999999</v>
      </c>
      <c r="I63">
        <v>9622.7579999999998</v>
      </c>
      <c r="J63">
        <v>10088.800999999999</v>
      </c>
      <c r="K63">
        <v>11841.718000000001</v>
      </c>
      <c r="L63">
        <v>12639.334999999999</v>
      </c>
      <c r="M63">
        <v>13433.615</v>
      </c>
      <c r="N63">
        <v>12912.136</v>
      </c>
      <c r="O63">
        <v>13414.612999999999</v>
      </c>
      <c r="P63">
        <v>13863.262000000001</v>
      </c>
      <c r="Q63">
        <v>14495.550999999999</v>
      </c>
      <c r="R63">
        <v>14922.996999999999</v>
      </c>
      <c r="S63">
        <v>15659.911</v>
      </c>
      <c r="T63">
        <v>15987.253000000001</v>
      </c>
      <c r="U63">
        <v>14402.544</v>
      </c>
      <c r="V63">
        <v>14098.996999999999</v>
      </c>
      <c r="W63">
        <v>14367.361000000001</v>
      </c>
      <c r="X63">
        <v>14261.98</v>
      </c>
      <c r="Y63">
        <v>14430.088</v>
      </c>
      <c r="Z63">
        <v>14617.921</v>
      </c>
      <c r="AA63">
        <v>14592.946</v>
      </c>
      <c r="AB63">
        <v>14396.289000000001</v>
      </c>
      <c r="AC63">
        <v>15263.753000000001</v>
      </c>
      <c r="AD63">
        <v>15246.606</v>
      </c>
      <c r="AE63">
        <v>14445.666999999999</v>
      </c>
      <c r="AF63">
        <v>14967.237999999999</v>
      </c>
      <c r="AG63">
        <v>15762.727999999999</v>
      </c>
      <c r="AH63">
        <v>15487.111999999999</v>
      </c>
      <c r="AI63">
        <v>15234.598</v>
      </c>
      <c r="AJ63">
        <v>15499.573</v>
      </c>
      <c r="AK63">
        <v>14834.214</v>
      </c>
      <c r="AL63">
        <v>14490.227999999999</v>
      </c>
      <c r="AM63">
        <v>15302.638000000001</v>
      </c>
      <c r="AN63">
        <v>15588.267</v>
      </c>
      <c r="AO63">
        <v>16269.98</v>
      </c>
      <c r="AP63">
        <v>15965.472</v>
      </c>
      <c r="AQ63">
        <v>16716.576000000001</v>
      </c>
      <c r="AR63">
        <v>18171.232</v>
      </c>
      <c r="AS63">
        <v>19197.150000000001</v>
      </c>
      <c r="AT63">
        <v>19988.923999999999</v>
      </c>
      <c r="AU63">
        <v>20745.976999999999</v>
      </c>
      <c r="AV63">
        <v>21582.663</v>
      </c>
      <c r="AW63">
        <v>22486.814999999999</v>
      </c>
      <c r="AX63">
        <v>23458.146000000001</v>
      </c>
    </row>
    <row r="64" spans="1:50" x14ac:dyDescent="0.2">
      <c r="A64" t="s">
        <v>165</v>
      </c>
      <c r="B64">
        <v>1204.5239999999999</v>
      </c>
      <c r="C64">
        <v>1123.5550000000001</v>
      </c>
      <c r="D64">
        <v>1389.2339999999999</v>
      </c>
      <c r="E64">
        <v>1575.7719999999999</v>
      </c>
      <c r="F64">
        <v>1448.9770000000001</v>
      </c>
      <c r="G64">
        <v>1488.463</v>
      </c>
      <c r="H64">
        <v>1493.251</v>
      </c>
      <c r="I64">
        <v>1511.2249999999999</v>
      </c>
      <c r="J64">
        <v>1528.63</v>
      </c>
      <c r="K64">
        <v>1592.26</v>
      </c>
      <c r="L64">
        <v>1677.3320000000001</v>
      </c>
      <c r="M64">
        <v>1701.961</v>
      </c>
      <c r="N64">
        <v>1701.838</v>
      </c>
      <c r="O64">
        <v>1708.8979999999999</v>
      </c>
      <c r="P64">
        <v>1629.6279999999999</v>
      </c>
      <c r="Q64">
        <v>1667.067</v>
      </c>
      <c r="R64">
        <v>1696.0409999999999</v>
      </c>
      <c r="S64">
        <v>1673.84</v>
      </c>
      <c r="T64">
        <v>1747.9670000000001</v>
      </c>
      <c r="U64">
        <v>1828.4159999999999</v>
      </c>
      <c r="V64">
        <v>1912.396</v>
      </c>
      <c r="W64">
        <v>2003.556</v>
      </c>
      <c r="X64">
        <v>1906.7660000000001</v>
      </c>
      <c r="Y64">
        <v>2012.6179999999999</v>
      </c>
      <c r="Z64">
        <v>2143.3620000000001</v>
      </c>
      <c r="AA64">
        <v>2092.5709999999999</v>
      </c>
      <c r="AB64">
        <v>2080.855</v>
      </c>
      <c r="AC64">
        <v>2137.1260000000002</v>
      </c>
      <c r="AD64">
        <v>2246.6390000000001</v>
      </c>
      <c r="AE64">
        <v>2341.0830000000001</v>
      </c>
      <c r="AF64">
        <v>2435.1579999999999</v>
      </c>
      <c r="AG64">
        <v>2215.7510000000002</v>
      </c>
      <c r="AH64">
        <v>2199.788</v>
      </c>
      <c r="AI64">
        <v>2121.4859999999999</v>
      </c>
      <c r="AJ64">
        <v>2027.0309999999999</v>
      </c>
      <c r="AK64">
        <v>2066.8589999999999</v>
      </c>
      <c r="AL64">
        <v>2068.7429999999999</v>
      </c>
      <c r="AM64">
        <v>2072.652</v>
      </c>
      <c r="AN64">
        <v>2209.953</v>
      </c>
      <c r="AO64">
        <v>2319.6819999999998</v>
      </c>
      <c r="AP64">
        <v>2294.884</v>
      </c>
      <c r="AQ64">
        <v>2427.364</v>
      </c>
      <c r="AR64">
        <v>2633.587</v>
      </c>
      <c r="AS64">
        <v>2803.723</v>
      </c>
      <c r="AT64">
        <v>2956.3969999999999</v>
      </c>
      <c r="AU64">
        <v>3093.9549999999999</v>
      </c>
      <c r="AV64">
        <v>3212.8530000000001</v>
      </c>
      <c r="AW64">
        <v>3334.5349999999999</v>
      </c>
      <c r="AX64">
        <v>3464.0050000000001</v>
      </c>
    </row>
    <row r="65" spans="1:50" x14ac:dyDescent="0.2">
      <c r="A65" t="s">
        <v>166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>
        <v>4141.6260000000002</v>
      </c>
      <c r="N65">
        <v>2328.0219999999999</v>
      </c>
      <c r="O65">
        <v>1723.2460000000001</v>
      </c>
      <c r="P65">
        <v>1710.0509999999999</v>
      </c>
      <c r="Q65">
        <v>1862.162</v>
      </c>
      <c r="R65">
        <v>2172.846</v>
      </c>
      <c r="S65">
        <v>2533.1010000000001</v>
      </c>
      <c r="T65">
        <v>2715.404</v>
      </c>
      <c r="U65">
        <v>2894.76</v>
      </c>
      <c r="V65">
        <v>3073.9340000000002</v>
      </c>
      <c r="W65">
        <v>3358.9340000000002</v>
      </c>
      <c r="X65">
        <v>3639.6610000000001</v>
      </c>
      <c r="Y65">
        <v>4148.4219999999996</v>
      </c>
      <c r="Z65">
        <v>4538.7740000000003</v>
      </c>
      <c r="AA65">
        <v>5157.1170000000002</v>
      </c>
      <c r="AB65">
        <v>5860.415</v>
      </c>
      <c r="AC65">
        <v>6802.66</v>
      </c>
      <c r="AD65">
        <v>7147.116</v>
      </c>
      <c r="AE65">
        <v>6964.009</v>
      </c>
      <c r="AF65">
        <v>7541.57</v>
      </c>
      <c r="AG65">
        <v>8322.2900000000009</v>
      </c>
      <c r="AH65">
        <v>9798.6659999999993</v>
      </c>
      <c r="AI65">
        <v>10609.665999999999</v>
      </c>
      <c r="AJ65">
        <v>11583.412</v>
      </c>
      <c r="AK65">
        <v>12100.141</v>
      </c>
      <c r="AL65">
        <v>12854.714</v>
      </c>
      <c r="AM65">
        <v>13595.578</v>
      </c>
      <c r="AN65">
        <v>14584.15</v>
      </c>
      <c r="AO65">
        <v>15610.927</v>
      </c>
      <c r="AP65">
        <v>14771.697</v>
      </c>
      <c r="AQ65">
        <v>16997.097000000002</v>
      </c>
      <c r="AR65">
        <v>20243.589</v>
      </c>
      <c r="AS65">
        <v>21922.495999999999</v>
      </c>
      <c r="AT65">
        <v>23601.271000000001</v>
      </c>
      <c r="AU65">
        <v>25388.199000000001</v>
      </c>
      <c r="AV65">
        <v>27304.92</v>
      </c>
      <c r="AW65">
        <v>29358.109</v>
      </c>
      <c r="AX65">
        <v>31458.09</v>
      </c>
    </row>
    <row r="66" spans="1:50" x14ac:dyDescent="0.2">
      <c r="A66" t="s">
        <v>167</v>
      </c>
      <c r="B66">
        <v>11130.439</v>
      </c>
      <c r="C66">
        <v>12173.96</v>
      </c>
      <c r="D66">
        <v>12833.471</v>
      </c>
      <c r="E66">
        <v>13590.761</v>
      </c>
      <c r="F66">
        <v>14537.938</v>
      </c>
      <c r="G66">
        <v>15364.316000000001</v>
      </c>
      <c r="H66">
        <v>16041.525</v>
      </c>
      <c r="I66">
        <v>16676.829000000002</v>
      </c>
      <c r="J66">
        <v>17801.43</v>
      </c>
      <c r="K66">
        <v>19033.21</v>
      </c>
      <c r="L66">
        <v>20482.879000000001</v>
      </c>
      <c r="M66">
        <v>21951.892</v>
      </c>
      <c r="N66">
        <v>22733.407999999999</v>
      </c>
      <c r="O66">
        <v>22917.878000000001</v>
      </c>
      <c r="P66">
        <v>23909.448</v>
      </c>
      <c r="Q66">
        <v>24737.972000000002</v>
      </c>
      <c r="R66">
        <v>25347.003000000001</v>
      </c>
      <c r="S66">
        <v>26230.333999999999</v>
      </c>
      <c r="T66">
        <v>27082.758999999998</v>
      </c>
      <c r="U66">
        <v>27990.735000000001</v>
      </c>
      <c r="V66">
        <v>29443.663</v>
      </c>
      <c r="W66">
        <v>30592.077000000001</v>
      </c>
      <c r="X66">
        <v>30983.281999999999</v>
      </c>
      <c r="Y66">
        <v>31384.058000000001</v>
      </c>
      <c r="Z66">
        <v>32645.21</v>
      </c>
      <c r="AA66">
        <v>33963.144999999997</v>
      </c>
      <c r="AB66">
        <v>36419.387000000002</v>
      </c>
      <c r="AC66">
        <v>38605.050000000003</v>
      </c>
      <c r="AD66">
        <v>39835.345000000001</v>
      </c>
      <c r="AE66">
        <v>37938.974999999999</v>
      </c>
      <c r="AF66">
        <v>40100.837</v>
      </c>
      <c r="AG66">
        <v>42541.245999999999</v>
      </c>
      <c r="AH66">
        <v>43359.404999999999</v>
      </c>
      <c r="AI66">
        <v>44993.667000000001</v>
      </c>
      <c r="AJ66">
        <v>47011.137999999999</v>
      </c>
      <c r="AK66">
        <v>47622.332000000002</v>
      </c>
      <c r="AL66">
        <v>50574.22</v>
      </c>
      <c r="AM66">
        <v>53373.917999999998</v>
      </c>
      <c r="AN66">
        <v>55029.237000000001</v>
      </c>
      <c r="AO66">
        <v>56479.067000000003</v>
      </c>
      <c r="AP66">
        <v>55058.504999999997</v>
      </c>
      <c r="AQ66">
        <v>59016.821000000004</v>
      </c>
      <c r="AR66">
        <v>63815.766000000003</v>
      </c>
      <c r="AS66">
        <v>66132.494000000006</v>
      </c>
      <c r="AT66">
        <v>68316.525999999998</v>
      </c>
      <c r="AU66">
        <v>71044.479999999996</v>
      </c>
      <c r="AV66">
        <v>73742.706999999995</v>
      </c>
      <c r="AW66">
        <v>76062.740999999995</v>
      </c>
      <c r="AX66">
        <v>78438.025999999998</v>
      </c>
    </row>
    <row r="67" spans="1:50" x14ac:dyDescent="0.2">
      <c r="A67" t="s">
        <v>168</v>
      </c>
      <c r="B67">
        <v>1201.297</v>
      </c>
      <c r="C67">
        <v>1235.9110000000001</v>
      </c>
      <c r="D67">
        <v>1174.837</v>
      </c>
      <c r="E67">
        <v>1117.5630000000001</v>
      </c>
      <c r="F67">
        <v>1184.566</v>
      </c>
      <c r="G67">
        <v>1272.1030000000001</v>
      </c>
      <c r="H67">
        <v>1347.308</v>
      </c>
      <c r="I67">
        <v>1439.34</v>
      </c>
      <c r="J67">
        <v>1550.318</v>
      </c>
      <c r="K67">
        <v>1645.5530000000001</v>
      </c>
      <c r="L67">
        <v>1727.5129999999999</v>
      </c>
      <c r="M67">
        <v>1827.5060000000001</v>
      </c>
      <c r="N67">
        <v>1906.84</v>
      </c>
      <c r="O67">
        <v>1996.759</v>
      </c>
      <c r="P67">
        <v>2060.596</v>
      </c>
      <c r="Q67">
        <v>2140.1550000000002</v>
      </c>
      <c r="R67">
        <v>2227.9490000000001</v>
      </c>
      <c r="S67">
        <v>2339.4180000000001</v>
      </c>
      <c r="T67">
        <v>2423.6080000000002</v>
      </c>
      <c r="U67">
        <v>2506.2600000000002</v>
      </c>
      <c r="V67">
        <v>2463.9989999999998</v>
      </c>
      <c r="W67">
        <v>2550.489</v>
      </c>
      <c r="X67">
        <v>2643.6370000000002</v>
      </c>
      <c r="Y67">
        <v>2765.835</v>
      </c>
      <c r="Z67">
        <v>2923.3989999999999</v>
      </c>
      <c r="AA67">
        <v>3126.8449999999998</v>
      </c>
      <c r="AB67">
        <v>3331.4450000000002</v>
      </c>
      <c r="AC67">
        <v>3479.51</v>
      </c>
      <c r="AD67">
        <v>3779.0990000000002</v>
      </c>
      <c r="AE67">
        <v>3930.9470000000001</v>
      </c>
      <c r="AF67">
        <v>4071.2510000000002</v>
      </c>
      <c r="AG67">
        <v>4622.7299999999996</v>
      </c>
      <c r="AH67">
        <v>5152.3819999999996</v>
      </c>
      <c r="AI67">
        <v>5320.5410000000002</v>
      </c>
      <c r="AJ67">
        <v>5595.442</v>
      </c>
      <c r="AK67">
        <v>5232.6790000000001</v>
      </c>
      <c r="AL67">
        <v>5020.6409999999996</v>
      </c>
      <c r="AM67">
        <v>5148.0469999999996</v>
      </c>
      <c r="AN67">
        <v>5482.1980000000003</v>
      </c>
      <c r="AO67">
        <v>5822.7780000000002</v>
      </c>
      <c r="AP67">
        <v>5811.4979999999996</v>
      </c>
      <c r="AQ67">
        <v>6272.37</v>
      </c>
      <c r="AR67">
        <v>6779.32</v>
      </c>
      <c r="AS67">
        <v>6974.3810000000003</v>
      </c>
      <c r="AT67">
        <v>7155.8379999999997</v>
      </c>
      <c r="AU67">
        <v>7454.8190000000004</v>
      </c>
      <c r="AV67">
        <v>7771.1379999999999</v>
      </c>
      <c r="AW67">
        <v>8100.8919999999998</v>
      </c>
      <c r="AX67">
        <v>8450.2579999999998</v>
      </c>
    </row>
    <row r="68" spans="1:50" x14ac:dyDescent="0.2">
      <c r="A68" t="s">
        <v>169</v>
      </c>
      <c r="B68">
        <v>8784.8680000000004</v>
      </c>
      <c r="C68">
        <v>9352.5319999999992</v>
      </c>
      <c r="D68">
        <v>9760.7880000000005</v>
      </c>
      <c r="E68">
        <v>9969.0059999999994</v>
      </c>
      <c r="F68">
        <v>10481.698</v>
      </c>
      <c r="G68">
        <v>11031.906000000001</v>
      </c>
      <c r="H68">
        <v>11278.308000000001</v>
      </c>
      <c r="I68">
        <v>11255.466</v>
      </c>
      <c r="J68">
        <v>12114.951999999999</v>
      </c>
      <c r="K68">
        <v>13013.45</v>
      </c>
      <c r="L68">
        <v>13416.754000000001</v>
      </c>
      <c r="M68">
        <v>14089.412</v>
      </c>
      <c r="N68">
        <v>14378.727000000001</v>
      </c>
      <c r="O68">
        <v>14395.54</v>
      </c>
      <c r="P68">
        <v>14912.846</v>
      </c>
      <c r="Q68">
        <v>15477.22</v>
      </c>
      <c r="R68">
        <v>16131.541999999999</v>
      </c>
      <c r="S68">
        <v>17079.504000000001</v>
      </c>
      <c r="T68">
        <v>17837.103999999999</v>
      </c>
      <c r="U68">
        <v>18549.646000000001</v>
      </c>
      <c r="V68">
        <v>19662.514999999999</v>
      </c>
      <c r="W68">
        <v>20819.552</v>
      </c>
      <c r="X68">
        <v>21867.975999999999</v>
      </c>
      <c r="Y68">
        <v>23532.314999999999</v>
      </c>
      <c r="Z68">
        <v>25329.866000000002</v>
      </c>
      <c r="AA68">
        <v>26209.95</v>
      </c>
      <c r="AB68">
        <v>28455.627</v>
      </c>
      <c r="AC68">
        <v>30095.794000000002</v>
      </c>
      <c r="AD68">
        <v>30501.217000000001</v>
      </c>
      <c r="AE68">
        <v>29287.004000000001</v>
      </c>
      <c r="AF68">
        <v>27953.502</v>
      </c>
      <c r="AG68">
        <v>25628.806</v>
      </c>
      <c r="AH68">
        <v>24818.16</v>
      </c>
      <c r="AI68">
        <v>25895.898000000001</v>
      </c>
      <c r="AJ68">
        <v>26541.278999999999</v>
      </c>
      <c r="AK68">
        <v>26676.002</v>
      </c>
      <c r="AL68">
        <v>27489.491000000002</v>
      </c>
      <c r="AM68">
        <v>28518.16</v>
      </c>
      <c r="AN68">
        <v>29765.751</v>
      </c>
      <c r="AO68">
        <v>30918.255000000001</v>
      </c>
      <c r="AP68">
        <v>28517.578000000001</v>
      </c>
      <c r="AQ68">
        <v>32432.71</v>
      </c>
      <c r="AR68">
        <v>36908.947</v>
      </c>
      <c r="AS68">
        <v>39478.196000000004</v>
      </c>
      <c r="AT68">
        <v>41128.050000000003</v>
      </c>
      <c r="AU68">
        <v>42673.548000000003</v>
      </c>
      <c r="AV68">
        <v>44258.383000000002</v>
      </c>
      <c r="AW68">
        <v>45818.216</v>
      </c>
      <c r="AX68">
        <v>47436.463000000003</v>
      </c>
    </row>
    <row r="69" spans="1:50" x14ac:dyDescent="0.2">
      <c r="A69" t="s">
        <v>170</v>
      </c>
      <c r="B69">
        <v>2157.924</v>
      </c>
      <c r="C69">
        <v>2352.8539999999998</v>
      </c>
      <c r="D69">
        <v>2530.413</v>
      </c>
      <c r="E69">
        <v>2634.4609999999998</v>
      </c>
      <c r="F69">
        <v>2767.0439999999999</v>
      </c>
      <c r="G69">
        <v>2980.6320000000001</v>
      </c>
      <c r="H69">
        <v>3256.8870000000002</v>
      </c>
      <c r="I69">
        <v>3668.011</v>
      </c>
      <c r="J69">
        <v>3959.8389999999999</v>
      </c>
      <c r="K69">
        <v>4322.3829999999998</v>
      </c>
      <c r="L69">
        <v>4703.6139999999996</v>
      </c>
      <c r="M69">
        <v>4925.0389999999998</v>
      </c>
      <c r="N69">
        <v>4960.3950000000004</v>
      </c>
      <c r="O69">
        <v>4924.2510000000002</v>
      </c>
      <c r="P69">
        <v>5064.5829999999996</v>
      </c>
      <c r="Q69">
        <v>5234.741</v>
      </c>
      <c r="R69">
        <v>5524.89</v>
      </c>
      <c r="S69">
        <v>5863.6809999999996</v>
      </c>
      <c r="T69">
        <v>6600.2389999999996</v>
      </c>
      <c r="U69">
        <v>7132.1260000000002</v>
      </c>
      <c r="V69">
        <v>7632.576</v>
      </c>
      <c r="W69">
        <v>7616.5519999999997</v>
      </c>
      <c r="X69">
        <v>7970.7539999999999</v>
      </c>
      <c r="Y69">
        <v>8865.8889999999992</v>
      </c>
      <c r="Z69">
        <v>9015.2309999999998</v>
      </c>
      <c r="AA69">
        <v>10500.682000000001</v>
      </c>
      <c r="AB69">
        <v>10364.74</v>
      </c>
      <c r="AC69">
        <v>11270.37</v>
      </c>
      <c r="AD69">
        <v>11565.21</v>
      </c>
      <c r="AE69">
        <v>10835.700999999999</v>
      </c>
      <c r="AF69">
        <v>10864.686</v>
      </c>
      <c r="AG69">
        <v>11116.743</v>
      </c>
      <c r="AH69">
        <v>11163.804</v>
      </c>
      <c r="AI69">
        <v>11887.334999999999</v>
      </c>
      <c r="AJ69">
        <v>13042.04</v>
      </c>
      <c r="AK69">
        <v>14151.894</v>
      </c>
      <c r="AL69">
        <v>15025.683999999999</v>
      </c>
      <c r="AM69">
        <v>16217.5</v>
      </c>
      <c r="AN69">
        <v>17242.307000000001</v>
      </c>
      <c r="AO69">
        <v>17583.054</v>
      </c>
      <c r="AP69">
        <v>15291.531999999999</v>
      </c>
      <c r="AQ69">
        <v>16628.960999999999</v>
      </c>
      <c r="AR69">
        <v>18757.240000000002</v>
      </c>
      <c r="AS69">
        <v>20074.788</v>
      </c>
      <c r="AT69">
        <v>21252.219000000001</v>
      </c>
      <c r="AU69">
        <v>22319.594000000001</v>
      </c>
      <c r="AV69">
        <v>23325.563999999998</v>
      </c>
      <c r="AW69">
        <v>24291.432000000001</v>
      </c>
      <c r="AX69">
        <v>25304.917000000001</v>
      </c>
    </row>
    <row r="70" spans="1:50" x14ac:dyDescent="0.2">
      <c r="A70" t="s">
        <v>171</v>
      </c>
      <c r="B70">
        <v>2660.1950000000002</v>
      </c>
      <c r="C70">
        <v>2857.9479999999999</v>
      </c>
      <c r="D70">
        <v>2854.4810000000002</v>
      </c>
      <c r="E70">
        <v>2819.2809999999999</v>
      </c>
      <c r="F70">
        <v>2862.5920000000001</v>
      </c>
      <c r="G70">
        <v>2861.9409999999998</v>
      </c>
      <c r="H70">
        <v>2849.4470000000001</v>
      </c>
      <c r="I70">
        <v>2949.1559999999999</v>
      </c>
      <c r="J70">
        <v>3093.6790000000001</v>
      </c>
      <c r="K70">
        <v>3260.3159999999998</v>
      </c>
      <c r="L70">
        <v>3403.694</v>
      </c>
      <c r="M70">
        <v>3540.5010000000002</v>
      </c>
      <c r="N70">
        <v>3699.8690000000001</v>
      </c>
      <c r="O70">
        <v>3825.6439999999998</v>
      </c>
      <c r="P70">
        <v>3951.2460000000001</v>
      </c>
      <c r="Q70">
        <v>4116.0290000000005</v>
      </c>
      <c r="R70">
        <v>4212.3599999999997</v>
      </c>
      <c r="S70">
        <v>4361.9539999999997</v>
      </c>
      <c r="T70">
        <v>4512.0690000000004</v>
      </c>
      <c r="U70">
        <v>4639.2280000000001</v>
      </c>
      <c r="V70">
        <v>4752.9430000000002</v>
      </c>
      <c r="W70">
        <v>4862.183</v>
      </c>
      <c r="X70">
        <v>5027.8810000000003</v>
      </c>
      <c r="Y70">
        <v>5138.5360000000001</v>
      </c>
      <c r="Z70">
        <v>5307.2569999999996</v>
      </c>
      <c r="AA70">
        <v>5512.6229999999996</v>
      </c>
      <c r="AB70">
        <v>5864.7349999999997</v>
      </c>
      <c r="AC70">
        <v>6246.15</v>
      </c>
      <c r="AD70">
        <v>6454.8620000000001</v>
      </c>
      <c r="AE70">
        <v>6395.8149999999996</v>
      </c>
      <c r="AF70">
        <v>6511.4049999999997</v>
      </c>
      <c r="AG70">
        <v>6794.2979999999998</v>
      </c>
      <c r="AH70">
        <v>7017.665</v>
      </c>
      <c r="AI70">
        <v>7183.0990000000002</v>
      </c>
      <c r="AJ70">
        <v>7457.902</v>
      </c>
      <c r="AK70">
        <v>7849.0619999999999</v>
      </c>
      <c r="AL70">
        <v>7847.2309999999998</v>
      </c>
      <c r="AM70">
        <v>7912.491</v>
      </c>
      <c r="AN70">
        <v>8211.7080000000005</v>
      </c>
      <c r="AO70">
        <v>8520.2009999999991</v>
      </c>
      <c r="AP70">
        <v>8310.06</v>
      </c>
      <c r="AQ70">
        <v>9189.3770000000004</v>
      </c>
      <c r="AR70">
        <v>10023.458000000001</v>
      </c>
      <c r="AS70">
        <v>10545.800999999999</v>
      </c>
      <c r="AT70">
        <v>10934.217000000001</v>
      </c>
      <c r="AU70">
        <v>11312.933999999999</v>
      </c>
      <c r="AV70">
        <v>11711.752</v>
      </c>
      <c r="AW70">
        <v>12130.883</v>
      </c>
      <c r="AX70">
        <v>12585.494000000001</v>
      </c>
    </row>
    <row r="71" spans="1:50" x14ac:dyDescent="0.2">
      <c r="A71" t="s">
        <v>172</v>
      </c>
      <c r="B71" t="s">
        <v>105</v>
      </c>
      <c r="C71" t="s">
        <v>105</v>
      </c>
      <c r="D71" t="s">
        <v>105</v>
      </c>
      <c r="E71" t="s">
        <v>105</v>
      </c>
      <c r="F71" t="s">
        <v>105</v>
      </c>
      <c r="G71" t="s">
        <v>105</v>
      </c>
      <c r="H71" t="s">
        <v>105</v>
      </c>
      <c r="I71" t="s">
        <v>105</v>
      </c>
      <c r="J71" t="s">
        <v>105</v>
      </c>
      <c r="K71" t="s">
        <v>105</v>
      </c>
      <c r="L71">
        <v>930.49800000000005</v>
      </c>
      <c r="M71">
        <v>934.51400000000001</v>
      </c>
      <c r="N71">
        <v>931.02599999999995</v>
      </c>
      <c r="O71">
        <v>944.82500000000005</v>
      </c>
      <c r="P71">
        <v>953.13400000000001</v>
      </c>
      <c r="Q71">
        <v>976.66300000000001</v>
      </c>
      <c r="R71">
        <v>1005.86</v>
      </c>
      <c r="S71">
        <v>1050.0540000000001</v>
      </c>
      <c r="T71">
        <v>1079.6510000000001</v>
      </c>
      <c r="U71">
        <v>1117.6120000000001</v>
      </c>
      <c r="V71">
        <v>1152.0889999999999</v>
      </c>
      <c r="W71">
        <v>1200.6559999999999</v>
      </c>
      <c r="X71">
        <v>1261.0250000000001</v>
      </c>
      <c r="Y71">
        <v>1279.5029999999999</v>
      </c>
      <c r="Z71">
        <v>1319.5029999999999</v>
      </c>
      <c r="AA71">
        <v>1372.8789999999999</v>
      </c>
      <c r="AB71">
        <v>1417.6189999999999</v>
      </c>
      <c r="AC71">
        <v>1512.4549999999999</v>
      </c>
      <c r="AD71">
        <v>1563.64</v>
      </c>
      <c r="AE71">
        <v>1508.7190000000001</v>
      </c>
      <c r="AF71">
        <v>1549.8910000000001</v>
      </c>
      <c r="AG71">
        <v>1628.172</v>
      </c>
      <c r="AH71">
        <v>1615.2629999999999</v>
      </c>
      <c r="AI71">
        <v>1679.8810000000001</v>
      </c>
      <c r="AJ71">
        <v>1670.741</v>
      </c>
      <c r="AK71">
        <v>1684.808</v>
      </c>
      <c r="AL71">
        <v>1928.2850000000001</v>
      </c>
      <c r="AM71">
        <v>2249.5549999999998</v>
      </c>
      <c r="AN71">
        <v>2390.357</v>
      </c>
      <c r="AO71">
        <v>2507.2220000000002</v>
      </c>
      <c r="AP71">
        <v>2599.9050000000002</v>
      </c>
      <c r="AQ71">
        <v>2764.1790000000001</v>
      </c>
      <c r="AR71">
        <v>3009.6</v>
      </c>
      <c r="AS71">
        <v>3217.8429999999998</v>
      </c>
      <c r="AT71">
        <v>3390.2330000000002</v>
      </c>
      <c r="AU71">
        <v>3563.9589999999998</v>
      </c>
      <c r="AV71">
        <v>3736.0909999999999</v>
      </c>
      <c r="AW71">
        <v>3911.6660000000002</v>
      </c>
      <c r="AX71">
        <v>4083.3910000000001</v>
      </c>
    </row>
    <row r="72" spans="1:50" x14ac:dyDescent="0.2">
      <c r="A72" t="s">
        <v>173</v>
      </c>
      <c r="B72">
        <v>561.76400000000001</v>
      </c>
      <c r="C72">
        <v>599.26700000000005</v>
      </c>
      <c r="D72">
        <v>649.38300000000004</v>
      </c>
      <c r="E72">
        <v>638.46100000000001</v>
      </c>
      <c r="F72">
        <v>683.53399999999999</v>
      </c>
      <c r="G72">
        <v>720.34</v>
      </c>
      <c r="H72">
        <v>712.53300000000002</v>
      </c>
      <c r="I72">
        <v>756.298</v>
      </c>
      <c r="J72">
        <v>782.67899999999997</v>
      </c>
      <c r="K72">
        <v>820.601</v>
      </c>
      <c r="L72">
        <v>872.63099999999997</v>
      </c>
      <c r="M72">
        <v>946.553</v>
      </c>
      <c r="N72">
        <v>975.94</v>
      </c>
      <c r="O72">
        <v>999.19799999999998</v>
      </c>
      <c r="P72">
        <v>1027.6669999999999</v>
      </c>
      <c r="Q72">
        <v>1067.5360000000001</v>
      </c>
      <c r="R72">
        <v>1103.3979999999999</v>
      </c>
      <c r="S72">
        <v>1164.127</v>
      </c>
      <c r="T72">
        <v>893.50400000000002</v>
      </c>
      <c r="U72">
        <v>1036.0129999999999</v>
      </c>
      <c r="V72">
        <v>1048.5630000000001</v>
      </c>
      <c r="W72">
        <v>1099.9290000000001</v>
      </c>
      <c r="X72">
        <v>1133.6569999999999</v>
      </c>
      <c r="Y72">
        <v>1128.5909999999999</v>
      </c>
      <c r="Z72">
        <v>1147.819</v>
      </c>
      <c r="AA72">
        <v>1234.7639999999999</v>
      </c>
      <c r="AB72">
        <v>1278.9849999999999</v>
      </c>
      <c r="AC72">
        <v>1318.296</v>
      </c>
      <c r="AD72">
        <v>1373.829</v>
      </c>
      <c r="AE72">
        <v>1384.9549999999999</v>
      </c>
      <c r="AF72">
        <v>1469.0309999999999</v>
      </c>
      <c r="AG72">
        <v>1585.903</v>
      </c>
      <c r="AH72">
        <v>1512.9390000000001</v>
      </c>
      <c r="AI72">
        <v>1530.4649999999999</v>
      </c>
      <c r="AJ72">
        <v>1575.7570000000001</v>
      </c>
      <c r="AK72">
        <v>1873.62</v>
      </c>
      <c r="AL72">
        <v>1976.07</v>
      </c>
      <c r="AM72">
        <v>2253.422</v>
      </c>
      <c r="AN72">
        <v>2342.8560000000002</v>
      </c>
      <c r="AO72">
        <v>2438.549</v>
      </c>
      <c r="AP72">
        <v>2453.4520000000002</v>
      </c>
      <c r="AQ72">
        <v>2669.0140000000001</v>
      </c>
      <c r="AR72">
        <v>2891.6660000000002</v>
      </c>
      <c r="AS72">
        <v>3071.89</v>
      </c>
      <c r="AT72">
        <v>3228.1849999999999</v>
      </c>
      <c r="AU72">
        <v>3383.451</v>
      </c>
      <c r="AV72">
        <v>3546.355</v>
      </c>
      <c r="AW72">
        <v>3715.38</v>
      </c>
      <c r="AX72">
        <v>3878.06</v>
      </c>
    </row>
    <row r="73" spans="1:50" x14ac:dyDescent="0.2">
      <c r="A73" t="s">
        <v>174</v>
      </c>
      <c r="B73">
        <v>2468.5010000000002</v>
      </c>
      <c r="C73">
        <v>2711.7469999999998</v>
      </c>
      <c r="D73">
        <v>2625.1509999999998</v>
      </c>
      <c r="E73">
        <v>2421.451</v>
      </c>
      <c r="F73">
        <v>2574.7080000000001</v>
      </c>
      <c r="G73">
        <v>2682.3820000000001</v>
      </c>
      <c r="H73">
        <v>2751.3249999999998</v>
      </c>
      <c r="I73">
        <v>2841.5450000000001</v>
      </c>
      <c r="J73">
        <v>2790.7689999999998</v>
      </c>
      <c r="K73">
        <v>2790.9850000000001</v>
      </c>
      <c r="L73">
        <v>2831.683</v>
      </c>
      <c r="M73">
        <v>3112.5050000000001</v>
      </c>
      <c r="N73">
        <v>3429.4479999999999</v>
      </c>
      <c r="O73">
        <v>3789.1610000000001</v>
      </c>
      <c r="P73">
        <v>4180.924</v>
      </c>
      <c r="Q73">
        <v>4459.6940000000004</v>
      </c>
      <c r="R73">
        <v>4882.4960000000001</v>
      </c>
      <c r="S73">
        <v>5245.1139999999996</v>
      </c>
      <c r="T73">
        <v>5192.3869999999997</v>
      </c>
      <c r="U73">
        <v>5400.7719999999999</v>
      </c>
      <c r="V73">
        <v>5434.1360000000004</v>
      </c>
      <c r="W73">
        <v>5673.2730000000001</v>
      </c>
      <c r="X73">
        <v>5828.3639999999996</v>
      </c>
      <c r="Y73">
        <v>5909.1779999999999</v>
      </c>
      <c r="Z73">
        <v>6165.9560000000001</v>
      </c>
      <c r="AA73">
        <v>6233.0119999999997</v>
      </c>
      <c r="AB73">
        <v>6741.1</v>
      </c>
      <c r="AC73">
        <v>7389.4470000000001</v>
      </c>
      <c r="AD73">
        <v>7659.48</v>
      </c>
      <c r="AE73">
        <v>7932.5730000000003</v>
      </c>
      <c r="AF73">
        <v>8356.5580000000009</v>
      </c>
      <c r="AG73">
        <v>8958.2919999999995</v>
      </c>
      <c r="AH73">
        <v>10443.668</v>
      </c>
      <c r="AI73">
        <v>10998.334000000001</v>
      </c>
      <c r="AJ73">
        <v>10942.789000000001</v>
      </c>
      <c r="AK73">
        <v>11204.623</v>
      </c>
      <c r="AL73">
        <v>11268.43</v>
      </c>
      <c r="AM73">
        <v>11964.644</v>
      </c>
      <c r="AN73">
        <v>12725</v>
      </c>
      <c r="AO73">
        <v>13605.78</v>
      </c>
      <c r="AP73">
        <v>19717.131000000001</v>
      </c>
      <c r="AQ73">
        <v>24661.74</v>
      </c>
      <c r="AR73">
        <v>42698.862000000001</v>
      </c>
      <c r="AS73">
        <v>60648.07</v>
      </c>
      <c r="AT73">
        <v>89824.7</v>
      </c>
      <c r="AU73">
        <v>94370.114000000001</v>
      </c>
      <c r="AV73">
        <v>130912.736</v>
      </c>
      <c r="AW73">
        <v>137334.834</v>
      </c>
      <c r="AX73">
        <v>144160.334</v>
      </c>
    </row>
    <row r="74" spans="1:50" x14ac:dyDescent="0.2">
      <c r="A74" t="s">
        <v>175</v>
      </c>
      <c r="B74">
        <v>1685.625</v>
      </c>
      <c r="C74">
        <v>1831.4760000000001</v>
      </c>
      <c r="D74">
        <v>1856.9359999999999</v>
      </c>
      <c r="E74">
        <v>1867.1479999999999</v>
      </c>
      <c r="F74">
        <v>1904.127</v>
      </c>
      <c r="G74">
        <v>1944.133</v>
      </c>
      <c r="H74">
        <v>1953.4269999999999</v>
      </c>
      <c r="I74">
        <v>1957.7239999999999</v>
      </c>
      <c r="J74">
        <v>2014.17</v>
      </c>
      <c r="K74">
        <v>2028.17</v>
      </c>
      <c r="L74">
        <v>2052.6089999999999</v>
      </c>
      <c r="M74">
        <v>2109.6930000000002</v>
      </c>
      <c r="N74">
        <v>2068.7049999999999</v>
      </c>
      <c r="O74">
        <v>1972.855</v>
      </c>
      <c r="P74">
        <v>1743.4690000000001</v>
      </c>
      <c r="Q74">
        <v>1919.356</v>
      </c>
      <c r="R74">
        <v>1997.837</v>
      </c>
      <c r="S74">
        <v>2049.0940000000001</v>
      </c>
      <c r="T74">
        <v>2079.306</v>
      </c>
      <c r="U74">
        <v>2127.6770000000001</v>
      </c>
      <c r="V74">
        <v>2157.2779999999998</v>
      </c>
      <c r="W74">
        <v>2162.1379999999999</v>
      </c>
      <c r="X74">
        <v>2183.636</v>
      </c>
      <c r="Y74">
        <v>2268.201</v>
      </c>
      <c r="Z74">
        <v>2262.4369999999999</v>
      </c>
      <c r="AA74">
        <v>2366.8310000000001</v>
      </c>
      <c r="AB74">
        <v>2442.7640000000001</v>
      </c>
      <c r="AC74">
        <v>2583.9340000000002</v>
      </c>
      <c r="AD74">
        <v>2659.277</v>
      </c>
      <c r="AE74">
        <v>2787.8960000000002</v>
      </c>
      <c r="AF74">
        <v>2619.203</v>
      </c>
      <c r="AG74">
        <v>2765.212</v>
      </c>
      <c r="AH74">
        <v>2719.3879999999999</v>
      </c>
      <c r="AI74">
        <v>2902.4740000000002</v>
      </c>
      <c r="AJ74">
        <v>2911.2069999999999</v>
      </c>
      <c r="AK74">
        <v>2841.174</v>
      </c>
      <c r="AL74">
        <v>3017.761</v>
      </c>
      <c r="AM74">
        <v>3079.7139999999999</v>
      </c>
      <c r="AN74">
        <v>3159.5030000000002</v>
      </c>
      <c r="AO74">
        <v>3116.587</v>
      </c>
      <c r="AP74">
        <v>3008.759</v>
      </c>
      <c r="AQ74">
        <v>3045.136</v>
      </c>
      <c r="AR74">
        <v>3161.3</v>
      </c>
      <c r="AS74">
        <v>3248.4380000000001</v>
      </c>
      <c r="AT74">
        <v>3315.8069999999998</v>
      </c>
      <c r="AU74">
        <v>3384.1469999999999</v>
      </c>
      <c r="AV74">
        <v>3452.6210000000001</v>
      </c>
      <c r="AW74">
        <v>3520.9059999999999</v>
      </c>
      <c r="AX74">
        <v>3592.9319999999998</v>
      </c>
    </row>
    <row r="75" spans="1:50" x14ac:dyDescent="0.2">
      <c r="A75" t="s">
        <v>176</v>
      </c>
      <c r="B75">
        <v>1388.0509999999999</v>
      </c>
      <c r="C75">
        <v>1454.2539999999999</v>
      </c>
      <c r="D75">
        <v>1466.6130000000001</v>
      </c>
      <c r="E75">
        <v>1491.6</v>
      </c>
      <c r="F75">
        <v>1593.8009999999999</v>
      </c>
      <c r="G75">
        <v>1684.4690000000001</v>
      </c>
      <c r="H75">
        <v>1757.271</v>
      </c>
      <c r="I75">
        <v>1864.3340000000001</v>
      </c>
      <c r="J75">
        <v>1906.5640000000001</v>
      </c>
      <c r="K75">
        <v>1978.0139999999999</v>
      </c>
      <c r="L75">
        <v>2049.8649999999998</v>
      </c>
      <c r="M75">
        <v>1991.27</v>
      </c>
      <c r="N75">
        <v>2100.1750000000002</v>
      </c>
      <c r="O75">
        <v>2226.0500000000002</v>
      </c>
      <c r="P75">
        <v>2214.96</v>
      </c>
      <c r="Q75">
        <v>2334.0430000000001</v>
      </c>
      <c r="R75">
        <v>2352.9160000000002</v>
      </c>
      <c r="S75">
        <v>2432.7759999999998</v>
      </c>
      <c r="T75">
        <v>2476.9059999999999</v>
      </c>
      <c r="U75">
        <v>2424.4409999999998</v>
      </c>
      <c r="V75">
        <v>2588.3820000000001</v>
      </c>
      <c r="W75">
        <v>2647.3420000000001</v>
      </c>
      <c r="X75">
        <v>2718.14</v>
      </c>
      <c r="Y75">
        <v>2825.627</v>
      </c>
      <c r="Z75">
        <v>3007.549</v>
      </c>
      <c r="AA75">
        <v>3211.922</v>
      </c>
      <c r="AB75">
        <v>3447.4389999999999</v>
      </c>
      <c r="AC75">
        <v>3675.819</v>
      </c>
      <c r="AD75">
        <v>3820.4839999999999</v>
      </c>
      <c r="AE75">
        <v>3673.299</v>
      </c>
      <c r="AF75">
        <v>3778.8789999999999</v>
      </c>
      <c r="AG75">
        <v>3928.268</v>
      </c>
      <c r="AH75">
        <v>4032.5810000000001</v>
      </c>
      <c r="AI75">
        <v>4142.24</v>
      </c>
      <c r="AJ75">
        <v>4452.5829999999996</v>
      </c>
      <c r="AK75">
        <v>4823.3890000000001</v>
      </c>
      <c r="AL75">
        <v>5146.0169999999998</v>
      </c>
      <c r="AM75">
        <v>5557.9309999999996</v>
      </c>
      <c r="AN75">
        <v>5808.3580000000002</v>
      </c>
      <c r="AO75">
        <v>5964.6149999999998</v>
      </c>
      <c r="AP75">
        <v>5405.7950000000001</v>
      </c>
      <c r="AQ75">
        <v>6246.8779999999997</v>
      </c>
      <c r="AR75">
        <v>6831.884</v>
      </c>
      <c r="AS75">
        <v>7227.9830000000002</v>
      </c>
      <c r="AT75">
        <v>7516.68</v>
      </c>
      <c r="AU75">
        <v>7808.7929999999997</v>
      </c>
      <c r="AV75">
        <v>8124.8990000000003</v>
      </c>
      <c r="AW75">
        <v>8450.0239999999994</v>
      </c>
      <c r="AX75">
        <v>8794.0059999999994</v>
      </c>
    </row>
    <row r="76" spans="1:50" x14ac:dyDescent="0.2">
      <c r="A76" t="s">
        <v>92</v>
      </c>
      <c r="B76">
        <v>7130.74</v>
      </c>
      <c r="C76">
        <v>8325.4419999999991</v>
      </c>
      <c r="D76">
        <v>8956.7099999999991</v>
      </c>
      <c r="E76">
        <v>9701.2739999999994</v>
      </c>
      <c r="F76">
        <v>10892.098</v>
      </c>
      <c r="G76">
        <v>11173.829</v>
      </c>
      <c r="H76">
        <v>12515.933999999999</v>
      </c>
      <c r="I76">
        <v>14415.078</v>
      </c>
      <c r="J76">
        <v>16032.85</v>
      </c>
      <c r="K76">
        <v>16877.580000000002</v>
      </c>
      <c r="L76">
        <v>18099.29</v>
      </c>
      <c r="M76">
        <v>19563.056</v>
      </c>
      <c r="N76">
        <v>20995.388999999999</v>
      </c>
      <c r="O76">
        <v>22405.654999999999</v>
      </c>
      <c r="P76">
        <v>23784.532999999999</v>
      </c>
      <c r="Q76">
        <v>24262.171999999999</v>
      </c>
      <c r="R76">
        <v>24975.46</v>
      </c>
      <c r="S76">
        <v>26496.457999999999</v>
      </c>
      <c r="T76">
        <v>24962.955000000002</v>
      </c>
      <c r="U76">
        <v>25737.362000000001</v>
      </c>
      <c r="V76">
        <v>28025.5</v>
      </c>
      <c r="W76">
        <v>28737.114000000001</v>
      </c>
      <c r="X76">
        <v>29688.346000000001</v>
      </c>
      <c r="Y76">
        <v>31022.489000000001</v>
      </c>
      <c r="Z76">
        <v>34456.027999999998</v>
      </c>
      <c r="AA76">
        <v>37938.277999999998</v>
      </c>
      <c r="AB76">
        <v>41456.118000000002</v>
      </c>
      <c r="AC76">
        <v>45106.156000000003</v>
      </c>
      <c r="AD76">
        <v>46777.428999999996</v>
      </c>
      <c r="AE76">
        <v>45706.235999999997</v>
      </c>
      <c r="AF76">
        <v>48995.985000000001</v>
      </c>
      <c r="AG76">
        <v>51998.781000000003</v>
      </c>
      <c r="AH76">
        <v>52082.353999999999</v>
      </c>
      <c r="AI76">
        <v>53453.567999999999</v>
      </c>
      <c r="AJ76">
        <v>54604.904999999999</v>
      </c>
      <c r="AK76">
        <v>56266.944000000003</v>
      </c>
      <c r="AL76">
        <v>56903.213000000003</v>
      </c>
      <c r="AM76">
        <v>59667.887000000002</v>
      </c>
      <c r="AN76">
        <v>62230.120999999999</v>
      </c>
      <c r="AO76">
        <v>62015.21</v>
      </c>
      <c r="AP76">
        <v>59454.347999999998</v>
      </c>
      <c r="AQ76">
        <v>66355.904999999999</v>
      </c>
      <c r="AR76">
        <v>69152.551999999996</v>
      </c>
      <c r="AS76">
        <v>74598.025999999998</v>
      </c>
      <c r="AT76">
        <v>78576.911999999997</v>
      </c>
      <c r="AU76">
        <v>81937.587</v>
      </c>
      <c r="AV76">
        <v>85279.475000000006</v>
      </c>
      <c r="AW76">
        <v>88639.777000000002</v>
      </c>
      <c r="AX76">
        <v>92170.504000000001</v>
      </c>
    </row>
    <row r="77" spans="1:50" x14ac:dyDescent="0.2">
      <c r="A77" t="s">
        <v>177</v>
      </c>
      <c r="B77">
        <v>6326.9709999999995</v>
      </c>
      <c r="C77">
        <v>7126.732</v>
      </c>
      <c r="D77">
        <v>7789.9049999999997</v>
      </c>
      <c r="E77">
        <v>8171.2550000000001</v>
      </c>
      <c r="F77">
        <v>8716.7610000000004</v>
      </c>
      <c r="G77">
        <v>9004.8549999999996</v>
      </c>
      <c r="H77">
        <v>9361.5669999999991</v>
      </c>
      <c r="I77">
        <v>10029.858</v>
      </c>
      <c r="J77">
        <v>10421.476000000001</v>
      </c>
      <c r="K77">
        <v>10954.593000000001</v>
      </c>
      <c r="L77">
        <v>11016.191999999999</v>
      </c>
      <c r="M77">
        <v>10036.025</v>
      </c>
      <c r="N77">
        <v>9949.7340000000004</v>
      </c>
      <c r="O77">
        <v>10135.277</v>
      </c>
      <c r="P77">
        <v>10672.323</v>
      </c>
      <c r="Q77">
        <v>11187.375</v>
      </c>
      <c r="R77">
        <v>11419.29</v>
      </c>
      <c r="S77">
        <v>12004.562</v>
      </c>
      <c r="T77">
        <v>12638.897999999999</v>
      </c>
      <c r="U77">
        <v>13245.39</v>
      </c>
      <c r="V77">
        <v>14195.12</v>
      </c>
      <c r="W77">
        <v>15138.86</v>
      </c>
      <c r="X77">
        <v>16143.34</v>
      </c>
      <c r="Y77">
        <v>17188.409</v>
      </c>
      <c r="Z77">
        <v>18578.913</v>
      </c>
      <c r="AA77">
        <v>20021.992999999999</v>
      </c>
      <c r="AB77">
        <v>21498.974999999999</v>
      </c>
      <c r="AC77">
        <v>22165.412</v>
      </c>
      <c r="AD77">
        <v>22864.965</v>
      </c>
      <c r="AE77">
        <v>21523.237000000001</v>
      </c>
      <c r="AF77">
        <v>22053.749</v>
      </c>
      <c r="AG77">
        <v>22996.530999999999</v>
      </c>
      <c r="AH77">
        <v>23240.184000000001</v>
      </c>
      <c r="AI77">
        <v>24508.544999999998</v>
      </c>
      <c r="AJ77">
        <v>25664.133999999998</v>
      </c>
      <c r="AK77">
        <v>26770.766</v>
      </c>
      <c r="AL77">
        <v>27893.694</v>
      </c>
      <c r="AM77">
        <v>29832.940999999999</v>
      </c>
      <c r="AN77">
        <v>32254.232</v>
      </c>
      <c r="AO77">
        <v>34445.296000000002</v>
      </c>
      <c r="AP77">
        <v>33319.902999999998</v>
      </c>
      <c r="AQ77">
        <v>37443.124000000003</v>
      </c>
      <c r="AR77">
        <v>42044.46</v>
      </c>
      <c r="AS77">
        <v>43906.593999999997</v>
      </c>
      <c r="AT77">
        <v>46331.764999999999</v>
      </c>
      <c r="AU77">
        <v>48787.483</v>
      </c>
      <c r="AV77">
        <v>51404.118999999999</v>
      </c>
      <c r="AW77">
        <v>54163.067999999999</v>
      </c>
      <c r="AX77">
        <v>57108.625</v>
      </c>
    </row>
    <row r="78" spans="1:50" x14ac:dyDescent="0.2">
      <c r="A78" t="s">
        <v>178</v>
      </c>
      <c r="B78">
        <v>10927.449000000001</v>
      </c>
      <c r="C78">
        <v>12342.043</v>
      </c>
      <c r="D78">
        <v>13222.388000000001</v>
      </c>
      <c r="E78">
        <v>13253.098</v>
      </c>
      <c r="F78">
        <v>14125.773999999999</v>
      </c>
      <c r="G78">
        <v>14915.254999999999</v>
      </c>
      <c r="H78">
        <v>16063.040999999999</v>
      </c>
      <c r="I78">
        <v>17724.064999999999</v>
      </c>
      <c r="J78">
        <v>18080.513999999999</v>
      </c>
      <c r="K78">
        <v>18512.219000000001</v>
      </c>
      <c r="L78">
        <v>19286.728999999999</v>
      </c>
      <c r="M78">
        <v>19732.59</v>
      </c>
      <c r="N78">
        <v>19211.456999999999</v>
      </c>
      <c r="O78">
        <v>19723.162</v>
      </c>
      <c r="P78">
        <v>20660.544000000002</v>
      </c>
      <c r="Q78">
        <v>20966.967000000001</v>
      </c>
      <c r="R78">
        <v>22244.382000000001</v>
      </c>
      <c r="S78">
        <v>23764.002</v>
      </c>
      <c r="T78">
        <v>25563.4</v>
      </c>
      <c r="U78">
        <v>26641.08</v>
      </c>
      <c r="V78">
        <v>28260.768</v>
      </c>
      <c r="W78">
        <v>29599.873</v>
      </c>
      <c r="X78">
        <v>29890.375</v>
      </c>
      <c r="Y78">
        <v>30928.786</v>
      </c>
      <c r="Z78">
        <v>33989.667999999998</v>
      </c>
      <c r="AA78">
        <v>36821.517</v>
      </c>
      <c r="AB78">
        <v>39505.817000000003</v>
      </c>
      <c r="AC78">
        <v>42890.985999999997</v>
      </c>
      <c r="AD78">
        <v>43576.459000000003</v>
      </c>
      <c r="AE78">
        <v>39999.095000000001</v>
      </c>
      <c r="AF78">
        <v>39548.368999999999</v>
      </c>
      <c r="AG78">
        <v>41009.124000000003</v>
      </c>
      <c r="AH78">
        <v>42154.444000000003</v>
      </c>
      <c r="AI78">
        <v>44672.803</v>
      </c>
      <c r="AJ78">
        <v>46239.205999999998</v>
      </c>
      <c r="AK78">
        <v>49470.733999999997</v>
      </c>
      <c r="AL78">
        <v>53942.985999999997</v>
      </c>
      <c r="AM78">
        <v>56944.803999999996</v>
      </c>
      <c r="AN78">
        <v>59391.889000000003</v>
      </c>
      <c r="AO78">
        <v>60075.946000000004</v>
      </c>
      <c r="AP78">
        <v>55345.175000000003</v>
      </c>
      <c r="AQ78">
        <v>59575.154000000002</v>
      </c>
      <c r="AR78">
        <v>66512.417000000001</v>
      </c>
      <c r="AS78">
        <v>69778.879000000001</v>
      </c>
      <c r="AT78">
        <v>72021.213000000003</v>
      </c>
      <c r="AU78">
        <v>74256.657000000007</v>
      </c>
      <c r="AV78">
        <v>76517.513000000006</v>
      </c>
      <c r="AW78">
        <v>78880.165999999997</v>
      </c>
      <c r="AX78">
        <v>81421.604999999996</v>
      </c>
    </row>
    <row r="79" spans="1:50" x14ac:dyDescent="0.2">
      <c r="A79" t="s">
        <v>179</v>
      </c>
      <c r="B79">
        <v>533.66300000000001</v>
      </c>
      <c r="C79">
        <v>605.303</v>
      </c>
      <c r="D79">
        <v>650.17600000000004</v>
      </c>
      <c r="E79">
        <v>708.69399999999996</v>
      </c>
      <c r="F79">
        <v>745.27200000000005</v>
      </c>
      <c r="G79">
        <v>791.24199999999996</v>
      </c>
      <c r="H79">
        <v>827.03399999999999</v>
      </c>
      <c r="I79">
        <v>861.82899999999995</v>
      </c>
      <c r="J79">
        <v>956.98699999999997</v>
      </c>
      <c r="K79">
        <v>1031.0519999999999</v>
      </c>
      <c r="L79">
        <v>1104.9159999999999</v>
      </c>
      <c r="M79">
        <v>1130.346</v>
      </c>
      <c r="N79">
        <v>1194.453</v>
      </c>
      <c r="O79">
        <v>1254.884</v>
      </c>
      <c r="P79">
        <v>1339.6869999999999</v>
      </c>
      <c r="Q79">
        <v>1442.3630000000001</v>
      </c>
      <c r="R79">
        <v>1549.135</v>
      </c>
      <c r="S79">
        <v>1608.4939999999999</v>
      </c>
      <c r="T79">
        <v>1694.8969999999999</v>
      </c>
      <c r="U79">
        <v>1830.08</v>
      </c>
      <c r="V79">
        <v>1910.797</v>
      </c>
      <c r="W79">
        <v>2013.704</v>
      </c>
      <c r="X79">
        <v>2087.5770000000002</v>
      </c>
      <c r="Y79">
        <v>2258.6060000000002</v>
      </c>
      <c r="Z79">
        <v>2459.779</v>
      </c>
      <c r="AA79">
        <v>2728.3429999999998</v>
      </c>
      <c r="AB79">
        <v>3026.5990000000002</v>
      </c>
      <c r="AC79">
        <v>3363.373</v>
      </c>
      <c r="AD79">
        <v>3510.95</v>
      </c>
      <c r="AE79">
        <v>3780.127</v>
      </c>
      <c r="AF79">
        <v>4160.3559999999998</v>
      </c>
      <c r="AG79">
        <v>4467.4669999999996</v>
      </c>
      <c r="AH79">
        <v>4827.9440000000004</v>
      </c>
      <c r="AI79">
        <v>5016.9279999999999</v>
      </c>
      <c r="AJ79">
        <v>5187.2560000000003</v>
      </c>
      <c r="AK79">
        <v>5412.335</v>
      </c>
      <c r="AL79">
        <v>5778.27</v>
      </c>
      <c r="AM79">
        <v>6112.0659999999998</v>
      </c>
      <c r="AN79">
        <v>6590.8909999999996</v>
      </c>
      <c r="AO79">
        <v>6897.7569999999996</v>
      </c>
      <c r="AP79">
        <v>6517.7579999999998</v>
      </c>
      <c r="AQ79">
        <v>7355.4480000000003</v>
      </c>
      <c r="AR79">
        <v>8329.3259999999991</v>
      </c>
      <c r="AS79">
        <v>9072.9920000000002</v>
      </c>
      <c r="AT79">
        <v>9772.9609999999993</v>
      </c>
      <c r="AU79">
        <v>10484.829</v>
      </c>
      <c r="AV79">
        <v>11232.642</v>
      </c>
      <c r="AW79">
        <v>12023.941999999999</v>
      </c>
      <c r="AX79">
        <v>12887.782999999999</v>
      </c>
    </row>
    <row r="80" spans="1:50" x14ac:dyDescent="0.2">
      <c r="A80" t="s">
        <v>180</v>
      </c>
      <c r="B80">
        <v>1286.2539999999999</v>
      </c>
      <c r="C80">
        <v>1485.6420000000001</v>
      </c>
      <c r="D80">
        <v>1581.614</v>
      </c>
      <c r="E80">
        <v>1679.27</v>
      </c>
      <c r="F80">
        <v>1835.3810000000001</v>
      </c>
      <c r="G80">
        <v>1929.229</v>
      </c>
      <c r="H80">
        <v>2068.66</v>
      </c>
      <c r="I80">
        <v>2215.3530000000001</v>
      </c>
      <c r="J80">
        <v>2405.9769999999999</v>
      </c>
      <c r="K80">
        <v>2674.6030000000001</v>
      </c>
      <c r="L80">
        <v>2965.8510000000001</v>
      </c>
      <c r="M80">
        <v>3285.4290000000001</v>
      </c>
      <c r="N80">
        <v>3521.0889999999999</v>
      </c>
      <c r="O80">
        <v>3827.8290000000002</v>
      </c>
      <c r="P80">
        <v>4135.7860000000001</v>
      </c>
      <c r="Q80">
        <v>4495.0529999999999</v>
      </c>
      <c r="R80">
        <v>4878.87</v>
      </c>
      <c r="S80">
        <v>5136.9189999999999</v>
      </c>
      <c r="T80">
        <v>4461.3109999999997</v>
      </c>
      <c r="U80">
        <v>4507.902</v>
      </c>
      <c r="V80">
        <v>4784.29</v>
      </c>
      <c r="W80">
        <v>4999.0280000000002</v>
      </c>
      <c r="X80">
        <v>5230.78</v>
      </c>
      <c r="Y80">
        <v>5510.4219999999996</v>
      </c>
      <c r="Z80">
        <v>5859.4449999999997</v>
      </c>
      <c r="AA80">
        <v>6297.4009999999998</v>
      </c>
      <c r="AB80">
        <v>6752.5259999999998</v>
      </c>
      <c r="AC80">
        <v>7271.3410000000003</v>
      </c>
      <c r="AD80">
        <v>7850.32</v>
      </c>
      <c r="AE80">
        <v>8155.7929999999997</v>
      </c>
      <c r="AF80">
        <v>8656.7690000000002</v>
      </c>
      <c r="AG80">
        <v>9213.2119999999995</v>
      </c>
      <c r="AH80">
        <v>9833.69</v>
      </c>
      <c r="AI80">
        <v>10188.332</v>
      </c>
      <c r="AJ80">
        <v>10398.959999999999</v>
      </c>
      <c r="AK80">
        <v>10359.280000000001</v>
      </c>
      <c r="AL80">
        <v>10618.699000000001</v>
      </c>
      <c r="AM80">
        <v>11073.521000000001</v>
      </c>
      <c r="AN80">
        <v>11799.814</v>
      </c>
      <c r="AO80">
        <v>12484.361000000001</v>
      </c>
      <c r="AP80">
        <v>12235.15</v>
      </c>
      <c r="AQ80">
        <v>13158.593999999999</v>
      </c>
      <c r="AR80">
        <v>14687.08</v>
      </c>
      <c r="AS80">
        <v>15855.137000000001</v>
      </c>
      <c r="AT80">
        <v>16872.416000000001</v>
      </c>
      <c r="AU80">
        <v>17888.631000000001</v>
      </c>
      <c r="AV80">
        <v>18961.776000000002</v>
      </c>
      <c r="AW80">
        <v>20095.657999999999</v>
      </c>
      <c r="AX80">
        <v>21318.491999999998</v>
      </c>
    </row>
    <row r="81" spans="1:50" x14ac:dyDescent="0.2">
      <c r="A81" t="s">
        <v>181</v>
      </c>
      <c r="B81">
        <v>5750.7539999999999</v>
      </c>
      <c r="C81">
        <v>5713.0219999999999</v>
      </c>
      <c r="D81">
        <v>7190.848</v>
      </c>
      <c r="E81">
        <v>7988.8329999999996</v>
      </c>
      <c r="F81">
        <v>7397.3580000000002</v>
      </c>
      <c r="G81">
        <v>7481.5290000000005</v>
      </c>
      <c r="H81">
        <v>6626.6379999999999</v>
      </c>
      <c r="I81">
        <v>6616.0140000000001</v>
      </c>
      <c r="J81">
        <v>6278.2049999999999</v>
      </c>
      <c r="K81">
        <v>6758.1019999999999</v>
      </c>
      <c r="L81">
        <v>7772.8530000000001</v>
      </c>
      <c r="M81">
        <v>8840.0419999999995</v>
      </c>
      <c r="N81">
        <v>9204.6749999999993</v>
      </c>
      <c r="O81">
        <v>9149.848</v>
      </c>
      <c r="P81">
        <v>9053.8179999999993</v>
      </c>
      <c r="Q81">
        <v>9328.7029999999995</v>
      </c>
      <c r="R81">
        <v>9956.77</v>
      </c>
      <c r="S81">
        <v>10107.191999999999</v>
      </c>
      <c r="T81">
        <v>10290.486000000001</v>
      </c>
      <c r="U81">
        <v>10530.39</v>
      </c>
      <c r="V81">
        <v>11218.465</v>
      </c>
      <c r="W81">
        <v>11551.207</v>
      </c>
      <c r="X81">
        <v>12471.781000000001</v>
      </c>
      <c r="Y81">
        <v>13476.366</v>
      </c>
      <c r="Z81">
        <v>14220.642</v>
      </c>
      <c r="AA81">
        <v>14906.511</v>
      </c>
      <c r="AB81">
        <v>15881.632</v>
      </c>
      <c r="AC81">
        <v>17385.601999999999</v>
      </c>
      <c r="AD81">
        <v>17582.976999999999</v>
      </c>
      <c r="AE81">
        <v>17646.784</v>
      </c>
      <c r="AF81">
        <v>18649.493999999999</v>
      </c>
      <c r="AG81">
        <v>19282.626</v>
      </c>
      <c r="AH81">
        <v>17040.699000000001</v>
      </c>
      <c r="AI81">
        <v>16238.316999999999</v>
      </c>
      <c r="AJ81">
        <v>16106.084000000001</v>
      </c>
      <c r="AK81">
        <v>14327.839</v>
      </c>
      <c r="AL81">
        <v>15281.918</v>
      </c>
      <c r="AM81">
        <v>15805.787</v>
      </c>
      <c r="AN81">
        <v>15692.026</v>
      </c>
      <c r="AO81">
        <v>15298.299000000001</v>
      </c>
      <c r="AP81">
        <v>15830.566000000001</v>
      </c>
      <c r="AQ81">
        <v>17158.348999999998</v>
      </c>
      <c r="AR81">
        <v>18635.456999999999</v>
      </c>
      <c r="AS81">
        <v>19548.04</v>
      </c>
      <c r="AT81">
        <v>20188.107</v>
      </c>
      <c r="AU81">
        <v>20785.062000000002</v>
      </c>
      <c r="AV81">
        <v>21391.48</v>
      </c>
      <c r="AW81">
        <v>22005.919000000002</v>
      </c>
      <c r="AX81">
        <v>22653.21</v>
      </c>
    </row>
    <row r="82" spans="1:50" x14ac:dyDescent="0.2">
      <c r="A82" t="s">
        <v>182</v>
      </c>
      <c r="B82" t="s">
        <v>105</v>
      </c>
      <c r="C82" t="s">
        <v>105</v>
      </c>
      <c r="D82" t="s">
        <v>105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105</v>
      </c>
      <c r="K82" t="s">
        <v>105</v>
      </c>
      <c r="L82" t="s">
        <v>105</v>
      </c>
      <c r="M82" t="s">
        <v>105</v>
      </c>
      <c r="N82" t="s">
        <v>105</v>
      </c>
      <c r="O82" t="s">
        <v>105</v>
      </c>
      <c r="P82" t="s">
        <v>105</v>
      </c>
      <c r="Q82" t="s">
        <v>105</v>
      </c>
      <c r="R82" t="s">
        <v>105</v>
      </c>
      <c r="S82" t="s">
        <v>105</v>
      </c>
      <c r="T82" t="s">
        <v>105</v>
      </c>
      <c r="U82" t="s">
        <v>105</v>
      </c>
      <c r="V82" t="s">
        <v>105</v>
      </c>
      <c r="W82" t="s">
        <v>105</v>
      </c>
      <c r="X82" t="s">
        <v>105</v>
      </c>
      <c r="Y82">
        <v>6265.0870000000004</v>
      </c>
      <c r="Z82">
        <v>9603.5570000000007</v>
      </c>
      <c r="AA82">
        <v>9811.8629999999994</v>
      </c>
      <c r="AB82">
        <v>10423.334000000001</v>
      </c>
      <c r="AC82">
        <v>10650.44</v>
      </c>
      <c r="AD82">
        <v>11472.698</v>
      </c>
      <c r="AE82">
        <v>11646.194</v>
      </c>
      <c r="AF82">
        <v>12217.103999999999</v>
      </c>
      <c r="AG82">
        <v>13075.221</v>
      </c>
      <c r="AH82">
        <v>14843.032999999999</v>
      </c>
      <c r="AI82">
        <v>15414.281999999999</v>
      </c>
      <c r="AJ82">
        <v>14027.484</v>
      </c>
      <c r="AK82">
        <v>10493.948</v>
      </c>
      <c r="AL82">
        <v>9597.7610000000004</v>
      </c>
      <c r="AM82">
        <v>10916.391</v>
      </c>
      <c r="AN82">
        <v>11402.303</v>
      </c>
      <c r="AO82">
        <v>11970.061</v>
      </c>
      <c r="AP82">
        <v>9963.2350000000006</v>
      </c>
      <c r="AQ82">
        <v>10925.894</v>
      </c>
      <c r="AR82">
        <v>12322.288</v>
      </c>
      <c r="AS82">
        <v>12926.72</v>
      </c>
      <c r="AT82">
        <v>13280.87</v>
      </c>
      <c r="AU82">
        <v>13538.571</v>
      </c>
      <c r="AV82">
        <v>13768.444</v>
      </c>
      <c r="AW82">
        <v>13961.73</v>
      </c>
      <c r="AX82">
        <v>14167.707</v>
      </c>
    </row>
    <row r="83" spans="1:50" x14ac:dyDescent="0.2">
      <c r="A83" t="s">
        <v>183</v>
      </c>
      <c r="B83">
        <v>7390.3770000000004</v>
      </c>
      <c r="C83">
        <v>8190.6760000000004</v>
      </c>
      <c r="D83">
        <v>8733.9240000000009</v>
      </c>
      <c r="E83">
        <v>8948.0300000000007</v>
      </c>
      <c r="F83">
        <v>9500.2870000000003</v>
      </c>
      <c r="G83">
        <v>9960.4950000000008</v>
      </c>
      <c r="H83">
        <v>10202.393</v>
      </c>
      <c r="I83">
        <v>10817.355</v>
      </c>
      <c r="J83">
        <v>11586.161</v>
      </c>
      <c r="K83">
        <v>12793.304</v>
      </c>
      <c r="L83">
        <v>14310.509</v>
      </c>
      <c r="M83">
        <v>14952.477000000001</v>
      </c>
      <c r="N83">
        <v>15712.305</v>
      </c>
      <c r="O83">
        <v>16366.646000000001</v>
      </c>
      <c r="P83">
        <v>17643.217000000001</v>
      </c>
      <c r="Q83">
        <v>19656.758999999998</v>
      </c>
      <c r="R83">
        <v>21687.221000000001</v>
      </c>
      <c r="S83">
        <v>24177.431</v>
      </c>
      <c r="T83">
        <v>26314.280999999999</v>
      </c>
      <c r="U83">
        <v>29164.848999999998</v>
      </c>
      <c r="V83">
        <v>32161.655999999999</v>
      </c>
      <c r="W83">
        <v>34095.847999999998</v>
      </c>
      <c r="X83">
        <v>36043.053999999996</v>
      </c>
      <c r="Y83">
        <v>37249.766000000003</v>
      </c>
      <c r="Z83">
        <v>40064.235000000001</v>
      </c>
      <c r="AA83">
        <v>42650.764000000003</v>
      </c>
      <c r="AB83">
        <v>44867.877999999997</v>
      </c>
      <c r="AC83">
        <v>47173.112000000001</v>
      </c>
      <c r="AD83">
        <v>45200.038999999997</v>
      </c>
      <c r="AE83">
        <v>42875.533000000003</v>
      </c>
      <c r="AF83">
        <v>43918.718000000001</v>
      </c>
      <c r="AG83">
        <v>45040.578000000001</v>
      </c>
      <c r="AH83">
        <v>46335.184000000001</v>
      </c>
      <c r="AI83">
        <v>47773.462</v>
      </c>
      <c r="AJ83">
        <v>51031.951999999997</v>
      </c>
      <c r="AK83">
        <v>68917.997000000003</v>
      </c>
      <c r="AL83">
        <v>71291.358999999997</v>
      </c>
      <c r="AM83">
        <v>78003.142999999996</v>
      </c>
      <c r="AN83">
        <v>85621.896999999997</v>
      </c>
      <c r="AO83">
        <v>90719.122000000003</v>
      </c>
      <c r="AP83">
        <v>96743.005999999994</v>
      </c>
      <c r="AQ83">
        <v>113785.67</v>
      </c>
      <c r="AR83">
        <v>133789.48000000001</v>
      </c>
      <c r="AS83">
        <v>145196.28700000001</v>
      </c>
      <c r="AT83">
        <v>152861.36900000001</v>
      </c>
      <c r="AU83">
        <v>159704.981</v>
      </c>
      <c r="AV83">
        <v>165952.386</v>
      </c>
      <c r="AW83">
        <v>172376.432</v>
      </c>
      <c r="AX83">
        <v>179154.55499999999</v>
      </c>
    </row>
    <row r="84" spans="1:50" x14ac:dyDescent="0.2">
      <c r="A84" t="s">
        <v>184</v>
      </c>
      <c r="B84">
        <v>7240.1350000000002</v>
      </c>
      <c r="C84">
        <v>8240.3909999999996</v>
      </c>
      <c r="D84">
        <v>8717.7170000000006</v>
      </c>
      <c r="E84">
        <v>9100.0759999999991</v>
      </c>
      <c r="F84">
        <v>9514.1149999999998</v>
      </c>
      <c r="G84">
        <v>10072.816000000001</v>
      </c>
      <c r="H84">
        <v>10477.611000000001</v>
      </c>
      <c r="I84">
        <v>11355.807000000001</v>
      </c>
      <c r="J84">
        <v>11975.665000000001</v>
      </c>
      <c r="K84">
        <v>12408.209000000001</v>
      </c>
      <c r="L84">
        <v>13308.133</v>
      </c>
      <c r="M84">
        <v>13553.300999999999</v>
      </c>
      <c r="N84">
        <v>14340.384</v>
      </c>
      <c r="O84">
        <v>14841.529</v>
      </c>
      <c r="P84">
        <v>15813.49</v>
      </c>
      <c r="Q84">
        <v>17233.771000000001</v>
      </c>
      <c r="R84">
        <v>18131.455999999998</v>
      </c>
      <c r="S84">
        <v>18677.306</v>
      </c>
      <c r="T84">
        <v>19191.174999999999</v>
      </c>
      <c r="U84">
        <v>19616.669999999998</v>
      </c>
      <c r="V84">
        <v>21216.504000000001</v>
      </c>
      <c r="W84">
        <v>21258.303</v>
      </c>
      <c r="X84">
        <v>21136.965</v>
      </c>
      <c r="Y84">
        <v>21460.920999999998</v>
      </c>
      <c r="Z84">
        <v>22687.379000000001</v>
      </c>
      <c r="AA84">
        <v>23941.359</v>
      </c>
      <c r="AB84">
        <v>25596.825000000001</v>
      </c>
      <c r="AC84">
        <v>27390.894</v>
      </c>
      <c r="AD84">
        <v>28309.697</v>
      </c>
      <c r="AE84">
        <v>28068.499</v>
      </c>
      <c r="AF84">
        <v>29469.453000000001</v>
      </c>
      <c r="AG84">
        <v>31172.736000000001</v>
      </c>
      <c r="AH84">
        <v>32336.137999999999</v>
      </c>
      <c r="AI84">
        <v>34754.985999999997</v>
      </c>
      <c r="AJ84">
        <v>34755.703999999998</v>
      </c>
      <c r="AK84">
        <v>35876.911999999997</v>
      </c>
      <c r="AL84">
        <v>38229.605000000003</v>
      </c>
      <c r="AM84">
        <v>39533.603999999999</v>
      </c>
      <c r="AN84">
        <v>41326.572</v>
      </c>
      <c r="AO84">
        <v>42985.531000000003</v>
      </c>
      <c r="AP84">
        <v>41980.294999999998</v>
      </c>
      <c r="AQ84">
        <v>46865.48</v>
      </c>
      <c r="AR84">
        <v>52349.165000000001</v>
      </c>
      <c r="AS84">
        <v>54997.078000000001</v>
      </c>
      <c r="AT84">
        <v>57012.546000000002</v>
      </c>
      <c r="AU84">
        <v>59069.682999999997</v>
      </c>
      <c r="AV84">
        <v>61212.478999999999</v>
      </c>
      <c r="AW84">
        <v>63484.341999999997</v>
      </c>
      <c r="AX84">
        <v>65883.543000000005</v>
      </c>
    </row>
    <row r="85" spans="1:50" x14ac:dyDescent="0.2">
      <c r="A85" t="s">
        <v>185</v>
      </c>
      <c r="B85">
        <v>10895.763000000001</v>
      </c>
      <c r="C85">
        <v>11973.705</v>
      </c>
      <c r="D85">
        <v>12723.27</v>
      </c>
      <c r="E85">
        <v>13334.619000000001</v>
      </c>
      <c r="F85">
        <v>14231.602999999999</v>
      </c>
      <c r="G85">
        <v>15060.228999999999</v>
      </c>
      <c r="H85">
        <v>15777.147999999999</v>
      </c>
      <c r="I85">
        <v>16664.216</v>
      </c>
      <c r="J85">
        <v>17942.199000000001</v>
      </c>
      <c r="K85">
        <v>19238.696</v>
      </c>
      <c r="L85">
        <v>20338.127</v>
      </c>
      <c r="M85">
        <v>21309.837</v>
      </c>
      <c r="N85">
        <v>21941.87</v>
      </c>
      <c r="O85">
        <v>22255.397000000001</v>
      </c>
      <c r="P85">
        <v>23193.636999999999</v>
      </c>
      <c r="Q85">
        <v>24314.383999999998</v>
      </c>
      <c r="R85">
        <v>25073.339</v>
      </c>
      <c r="S85">
        <v>25957.803</v>
      </c>
      <c r="T85">
        <v>26712.1</v>
      </c>
      <c r="U85">
        <v>27526.583999999999</v>
      </c>
      <c r="V85">
        <v>29208.858</v>
      </c>
      <c r="W85">
        <v>30429.865000000002</v>
      </c>
      <c r="X85">
        <v>30964.896000000001</v>
      </c>
      <c r="Y85">
        <v>31513.058000000001</v>
      </c>
      <c r="Z85">
        <v>32577.190999999999</v>
      </c>
      <c r="AA85">
        <v>33621.260999999999</v>
      </c>
      <c r="AB85">
        <v>35131.233999999997</v>
      </c>
      <c r="AC85">
        <v>36478.425999999999</v>
      </c>
      <c r="AD85">
        <v>36513.855000000003</v>
      </c>
      <c r="AE85">
        <v>34561.904999999999</v>
      </c>
      <c r="AF85">
        <v>35415.855000000003</v>
      </c>
      <c r="AG85">
        <v>36250.623</v>
      </c>
      <c r="AH85">
        <v>36143.031000000003</v>
      </c>
      <c r="AI85">
        <v>36288.529000000002</v>
      </c>
      <c r="AJ85">
        <v>36460.748</v>
      </c>
      <c r="AK85">
        <v>37175.637999999999</v>
      </c>
      <c r="AL85">
        <v>40230.688999999998</v>
      </c>
      <c r="AM85">
        <v>42111.531999999999</v>
      </c>
      <c r="AN85">
        <v>43616.891000000003</v>
      </c>
      <c r="AO85">
        <v>44704.061000000002</v>
      </c>
      <c r="AP85">
        <v>41342.116000000002</v>
      </c>
      <c r="AQ85">
        <v>46696.017</v>
      </c>
      <c r="AR85">
        <v>51847.161</v>
      </c>
      <c r="AS85">
        <v>54216.283000000003</v>
      </c>
      <c r="AT85">
        <v>55876.612000000001</v>
      </c>
      <c r="AU85">
        <v>57654.713000000003</v>
      </c>
      <c r="AV85">
        <v>59393.671999999999</v>
      </c>
      <c r="AW85">
        <v>61130.94</v>
      </c>
      <c r="AX85">
        <v>62863.112000000001</v>
      </c>
    </row>
    <row r="86" spans="1:50" x14ac:dyDescent="0.2">
      <c r="A86" t="s">
        <v>186</v>
      </c>
      <c r="B86">
        <v>2911.31</v>
      </c>
      <c r="C86">
        <v>3269.0239999999999</v>
      </c>
      <c r="D86">
        <v>3518.0770000000002</v>
      </c>
      <c r="E86">
        <v>3732.9569999999999</v>
      </c>
      <c r="F86">
        <v>3895.6419999999998</v>
      </c>
      <c r="G86">
        <v>3923.1460000000002</v>
      </c>
      <c r="H86">
        <v>4244.1329999999998</v>
      </c>
      <c r="I86">
        <v>4650.1620000000003</v>
      </c>
      <c r="J86">
        <v>4594.835</v>
      </c>
      <c r="K86">
        <v>4989.6940000000004</v>
      </c>
      <c r="L86">
        <v>5334.9110000000001</v>
      </c>
      <c r="M86">
        <v>5524.915</v>
      </c>
      <c r="N86">
        <v>5764.5519999999997</v>
      </c>
      <c r="O86">
        <v>5982.0460000000003</v>
      </c>
      <c r="P86">
        <v>6170.0439999999999</v>
      </c>
      <c r="Q86">
        <v>6399.9809999999998</v>
      </c>
      <c r="R86">
        <v>6471.6049999999996</v>
      </c>
      <c r="S86">
        <v>6412.6959999999999</v>
      </c>
      <c r="T86">
        <v>6344.0039999999999</v>
      </c>
      <c r="U86">
        <v>6434.41</v>
      </c>
      <c r="V86">
        <v>6570.5619999999999</v>
      </c>
      <c r="W86">
        <v>6745.2669999999998</v>
      </c>
      <c r="X86">
        <v>6857.0609999999997</v>
      </c>
      <c r="Y86">
        <v>7222.7650000000003</v>
      </c>
      <c r="Z86">
        <v>7487.8919999999998</v>
      </c>
      <c r="AA86">
        <v>7763.9260000000004</v>
      </c>
      <c r="AB86">
        <v>8206.2860000000001</v>
      </c>
      <c r="AC86">
        <v>8519.509</v>
      </c>
      <c r="AD86">
        <v>8581.3979999999992</v>
      </c>
      <c r="AE86">
        <v>8312.5280000000002</v>
      </c>
      <c r="AF86">
        <v>8262.6659999999993</v>
      </c>
      <c r="AG86">
        <v>8531.2990000000009</v>
      </c>
      <c r="AH86">
        <v>8586.3469999999998</v>
      </c>
      <c r="AI86">
        <v>8895.1910000000007</v>
      </c>
      <c r="AJ86">
        <v>9046.9179999999997</v>
      </c>
      <c r="AK86">
        <v>9346.6919999999991</v>
      </c>
      <c r="AL86">
        <v>9817.6810000000005</v>
      </c>
      <c r="AM86">
        <v>10286.743</v>
      </c>
      <c r="AN86">
        <v>10706.532999999999</v>
      </c>
      <c r="AO86">
        <v>10991.788</v>
      </c>
      <c r="AP86">
        <v>10019.173000000001</v>
      </c>
      <c r="AQ86">
        <v>10938.498</v>
      </c>
      <c r="AR86">
        <v>12159.159</v>
      </c>
      <c r="AS86">
        <v>12886.914000000001</v>
      </c>
      <c r="AT86">
        <v>13420.535</v>
      </c>
      <c r="AU86">
        <v>13892.21</v>
      </c>
      <c r="AV86">
        <v>14361.021000000001</v>
      </c>
      <c r="AW86">
        <v>14839.018</v>
      </c>
      <c r="AX86">
        <v>15343.129000000001</v>
      </c>
    </row>
    <row r="87" spans="1:50" x14ac:dyDescent="0.2">
      <c r="A87" t="s">
        <v>187</v>
      </c>
      <c r="B87">
        <v>9147.01</v>
      </c>
      <c r="C87">
        <v>10358.117</v>
      </c>
      <c r="D87">
        <v>11283.021000000001</v>
      </c>
      <c r="E87">
        <v>12054.51</v>
      </c>
      <c r="F87">
        <v>12967.147999999999</v>
      </c>
      <c r="G87">
        <v>13989.799000000001</v>
      </c>
      <c r="H87">
        <v>14667.896000000001</v>
      </c>
      <c r="I87">
        <v>15666.269</v>
      </c>
      <c r="J87">
        <v>17246.022000000001</v>
      </c>
      <c r="K87">
        <v>18719.644</v>
      </c>
      <c r="L87">
        <v>20302.683000000001</v>
      </c>
      <c r="M87">
        <v>21620.81</v>
      </c>
      <c r="N87">
        <v>22222.415000000001</v>
      </c>
      <c r="O87">
        <v>22558.222000000002</v>
      </c>
      <c r="P87">
        <v>23177.434000000001</v>
      </c>
      <c r="Q87">
        <v>24224.052</v>
      </c>
      <c r="R87">
        <v>25385.040000000001</v>
      </c>
      <c r="S87">
        <v>26014.094000000001</v>
      </c>
      <c r="T87">
        <v>25903.298999999999</v>
      </c>
      <c r="U87">
        <v>26131.276000000002</v>
      </c>
      <c r="V87">
        <v>27409.203000000001</v>
      </c>
      <c r="W87">
        <v>28068.308000000001</v>
      </c>
      <c r="X87">
        <v>28457.744999999999</v>
      </c>
      <c r="Y87">
        <v>29410.866000000002</v>
      </c>
      <c r="Z87">
        <v>30836.412</v>
      </c>
      <c r="AA87">
        <v>32372.684000000001</v>
      </c>
      <c r="AB87">
        <v>33831.088000000003</v>
      </c>
      <c r="AC87">
        <v>35257.883999999998</v>
      </c>
      <c r="AD87">
        <v>35512.163</v>
      </c>
      <c r="AE87">
        <v>33742.476999999999</v>
      </c>
      <c r="AF87">
        <v>35535.222999999998</v>
      </c>
      <c r="AG87">
        <v>36215.061999999998</v>
      </c>
      <c r="AH87">
        <v>37628.741999999998</v>
      </c>
      <c r="AI87">
        <v>39436.811000000002</v>
      </c>
      <c r="AJ87">
        <v>39604.122000000003</v>
      </c>
      <c r="AK87">
        <v>40959.271999999997</v>
      </c>
      <c r="AL87">
        <v>40640.540999999997</v>
      </c>
      <c r="AM87">
        <v>41408.953999999998</v>
      </c>
      <c r="AN87">
        <v>42761.923000000003</v>
      </c>
      <c r="AO87">
        <v>43448.144</v>
      </c>
      <c r="AP87">
        <v>42256.444000000003</v>
      </c>
      <c r="AQ87">
        <v>45224.298999999999</v>
      </c>
      <c r="AR87">
        <v>49043.995000000003</v>
      </c>
      <c r="AS87">
        <v>51809.120000000003</v>
      </c>
      <c r="AT87">
        <v>53747.101999999999</v>
      </c>
      <c r="AU87">
        <v>55364.85</v>
      </c>
      <c r="AV87">
        <v>56966.6</v>
      </c>
      <c r="AW87">
        <v>58539.411999999997</v>
      </c>
      <c r="AX87">
        <v>60222.114000000001</v>
      </c>
    </row>
    <row r="88" spans="1:50" x14ac:dyDescent="0.2">
      <c r="A88" t="s">
        <v>188</v>
      </c>
      <c r="B88">
        <v>3585.712</v>
      </c>
      <c r="C88">
        <v>4353.5990000000002</v>
      </c>
      <c r="D88">
        <v>4704.5360000000001</v>
      </c>
      <c r="E88">
        <v>4755.3999999999996</v>
      </c>
      <c r="F88">
        <v>4985.9690000000001</v>
      </c>
      <c r="G88">
        <v>4884.8819999999996</v>
      </c>
      <c r="H88">
        <v>5077.1970000000001</v>
      </c>
      <c r="I88">
        <v>5144.9570000000003</v>
      </c>
      <c r="J88">
        <v>5270.4390000000003</v>
      </c>
      <c r="K88">
        <v>4687.6509999999998</v>
      </c>
      <c r="L88">
        <v>4561.5630000000001</v>
      </c>
      <c r="M88">
        <v>4219.1350000000002</v>
      </c>
      <c r="N88">
        <v>4767.3419999999996</v>
      </c>
      <c r="O88">
        <v>4821.7240000000002</v>
      </c>
      <c r="P88">
        <v>4926.2640000000001</v>
      </c>
      <c r="Q88">
        <v>5121.62</v>
      </c>
      <c r="R88">
        <v>5153.4279999999999</v>
      </c>
      <c r="S88">
        <v>5308.6220000000003</v>
      </c>
      <c r="T88">
        <v>5433.5230000000001</v>
      </c>
      <c r="U88">
        <v>5589.1880000000001</v>
      </c>
      <c r="V88">
        <v>5850.4</v>
      </c>
      <c r="W88">
        <v>6166.3959999999997</v>
      </c>
      <c r="X88">
        <v>6549.0929999999998</v>
      </c>
      <c r="Y88">
        <v>6795.2169999999996</v>
      </c>
      <c r="Z88">
        <v>7355.87</v>
      </c>
      <c r="AA88">
        <v>7990.3940000000002</v>
      </c>
      <c r="AB88">
        <v>8601.3349999999991</v>
      </c>
      <c r="AC88">
        <v>9169.7839999999997</v>
      </c>
      <c r="AD88">
        <v>9574.6059999999998</v>
      </c>
      <c r="AE88">
        <v>9625.6170000000002</v>
      </c>
      <c r="AF88">
        <v>9461.3250000000007</v>
      </c>
      <c r="AG88">
        <v>9402.6139999999996</v>
      </c>
      <c r="AH88">
        <v>9189.1859999999997</v>
      </c>
      <c r="AI88">
        <v>9322.3019999999997</v>
      </c>
      <c r="AJ88">
        <v>9181.0470000000005</v>
      </c>
      <c r="AK88">
        <v>9464.6810000000005</v>
      </c>
      <c r="AL88">
        <v>9445.92</v>
      </c>
      <c r="AM88">
        <v>10051.768</v>
      </c>
      <c r="AN88">
        <v>10302.021000000001</v>
      </c>
      <c r="AO88">
        <v>10544.615</v>
      </c>
      <c r="AP88">
        <v>10410.028</v>
      </c>
      <c r="AQ88">
        <v>11048.662</v>
      </c>
      <c r="AR88">
        <v>12105.668</v>
      </c>
      <c r="AS88">
        <v>12893.332</v>
      </c>
      <c r="AT88">
        <v>13523.558999999999</v>
      </c>
      <c r="AU88">
        <v>14167.885</v>
      </c>
      <c r="AV88">
        <v>14814.308999999999</v>
      </c>
      <c r="AW88">
        <v>15460.114</v>
      </c>
      <c r="AX88">
        <v>15874.804</v>
      </c>
    </row>
    <row r="89" spans="1:50" x14ac:dyDescent="0.2">
      <c r="A89" t="s">
        <v>189</v>
      </c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  <c r="J89" t="s">
        <v>105</v>
      </c>
      <c r="K89" t="s">
        <v>105</v>
      </c>
      <c r="L89" t="s">
        <v>105</v>
      </c>
      <c r="M89" t="s">
        <v>105</v>
      </c>
      <c r="N89">
        <v>7052.1090000000004</v>
      </c>
      <c r="O89">
        <v>6612.6120000000001</v>
      </c>
      <c r="P89">
        <v>6315.2950000000001</v>
      </c>
      <c r="Q89">
        <v>5965.8969999999999</v>
      </c>
      <c r="R89">
        <v>6182.5</v>
      </c>
      <c r="S89">
        <v>6519.152</v>
      </c>
      <c r="T89">
        <v>6567.9880000000003</v>
      </c>
      <c r="U89">
        <v>6865.02</v>
      </c>
      <c r="V89">
        <v>7727.2539999999999</v>
      </c>
      <c r="W89">
        <v>8976.7389999999996</v>
      </c>
      <c r="X89">
        <v>9999.4240000000009</v>
      </c>
      <c r="Y89">
        <v>11082.191999999999</v>
      </c>
      <c r="Z89">
        <v>12369.714</v>
      </c>
      <c r="AA89">
        <v>13862.453</v>
      </c>
      <c r="AB89">
        <v>15636.772000000001</v>
      </c>
      <c r="AC89">
        <v>17292.612000000001</v>
      </c>
      <c r="AD89">
        <v>17737.805</v>
      </c>
      <c r="AE89">
        <v>17819.352999999999</v>
      </c>
      <c r="AF89">
        <v>19070.564999999999</v>
      </c>
      <c r="AG89">
        <v>20634.009999999998</v>
      </c>
      <c r="AH89">
        <v>21878.285</v>
      </c>
      <c r="AI89">
        <v>24325.777999999998</v>
      </c>
      <c r="AJ89">
        <v>24545.576000000001</v>
      </c>
      <c r="AK89">
        <v>23057.078000000001</v>
      </c>
      <c r="AL89">
        <v>23653.797999999999</v>
      </c>
      <c r="AM89">
        <v>24699.302</v>
      </c>
      <c r="AN89">
        <v>25988.954000000002</v>
      </c>
      <c r="AO89">
        <v>27295.322</v>
      </c>
      <c r="AP89">
        <v>26582.385999999999</v>
      </c>
      <c r="AQ89">
        <v>27987.116999999998</v>
      </c>
      <c r="AR89">
        <v>30543.89</v>
      </c>
      <c r="AS89">
        <v>32688.332999999999</v>
      </c>
      <c r="AT89">
        <v>34659.923000000003</v>
      </c>
      <c r="AU89">
        <v>36153.983999999997</v>
      </c>
      <c r="AV89">
        <v>37072.923000000003</v>
      </c>
      <c r="AW89">
        <v>38386.586000000003</v>
      </c>
      <c r="AX89">
        <v>39798.423999999999</v>
      </c>
    </row>
    <row r="90" spans="1:50" x14ac:dyDescent="0.2">
      <c r="A90" t="s">
        <v>190</v>
      </c>
      <c r="B90">
        <v>1116.508</v>
      </c>
      <c r="C90">
        <v>1226.4780000000001</v>
      </c>
      <c r="D90">
        <v>1320.096</v>
      </c>
      <c r="E90">
        <v>1345.8620000000001</v>
      </c>
      <c r="F90">
        <v>1369.7860000000001</v>
      </c>
      <c r="G90">
        <v>1423.4639999999999</v>
      </c>
      <c r="H90">
        <v>1505.2190000000001</v>
      </c>
      <c r="I90">
        <v>1574.953</v>
      </c>
      <c r="J90">
        <v>1671.3050000000001</v>
      </c>
      <c r="K90">
        <v>1756.5450000000001</v>
      </c>
      <c r="L90">
        <v>1845.854</v>
      </c>
      <c r="M90">
        <v>1874.2059999999999</v>
      </c>
      <c r="N90">
        <v>1839.4870000000001</v>
      </c>
      <c r="O90">
        <v>1826.655</v>
      </c>
      <c r="P90">
        <v>1858.904</v>
      </c>
      <c r="Q90">
        <v>1924.9079999999999</v>
      </c>
      <c r="R90">
        <v>1985.662</v>
      </c>
      <c r="S90">
        <v>1975.6189999999999</v>
      </c>
      <c r="T90">
        <v>1998.2380000000001</v>
      </c>
      <c r="U90">
        <v>2006.0170000000001</v>
      </c>
      <c r="V90">
        <v>2002.7570000000001</v>
      </c>
      <c r="W90">
        <v>2073.1390000000001</v>
      </c>
      <c r="X90">
        <v>2061.1669999999999</v>
      </c>
      <c r="Y90">
        <v>2102.973</v>
      </c>
      <c r="Z90">
        <v>2197.7040000000002</v>
      </c>
      <c r="AA90">
        <v>2331.248</v>
      </c>
      <c r="AB90">
        <v>2477.8919999999998</v>
      </c>
      <c r="AC90">
        <v>2643.03</v>
      </c>
      <c r="AD90">
        <v>2626.4009999999998</v>
      </c>
      <c r="AE90">
        <v>2658.2130000000002</v>
      </c>
      <c r="AF90">
        <v>2839.172</v>
      </c>
      <c r="AG90">
        <v>2977.165</v>
      </c>
      <c r="AH90">
        <v>3107</v>
      </c>
      <c r="AI90">
        <v>3405.8960000000002</v>
      </c>
      <c r="AJ90">
        <v>3698.1619999999998</v>
      </c>
      <c r="AK90">
        <v>4072.47</v>
      </c>
      <c r="AL90">
        <v>4352.5140000000001</v>
      </c>
      <c r="AM90">
        <v>4649.9750000000004</v>
      </c>
      <c r="AN90">
        <v>4912.7690000000002</v>
      </c>
      <c r="AO90">
        <v>5135.16</v>
      </c>
      <c r="AP90">
        <v>5072.7190000000001</v>
      </c>
      <c r="AQ90">
        <v>5572.2489999999998</v>
      </c>
      <c r="AR90">
        <v>6144.1610000000001</v>
      </c>
      <c r="AS90">
        <v>6569.0360000000001</v>
      </c>
      <c r="AT90">
        <v>6926.11</v>
      </c>
      <c r="AU90">
        <v>7285.1459999999997</v>
      </c>
      <c r="AV90">
        <v>7660.768</v>
      </c>
      <c r="AW90">
        <v>8055.625</v>
      </c>
      <c r="AX90">
        <v>8474.4590000000007</v>
      </c>
    </row>
    <row r="91" spans="1:50" x14ac:dyDescent="0.2">
      <c r="A91" t="s">
        <v>191</v>
      </c>
      <c r="B91">
        <v>898.21100000000001</v>
      </c>
      <c r="C91">
        <v>972.37099999999998</v>
      </c>
      <c r="D91">
        <v>1026.7550000000001</v>
      </c>
      <c r="E91">
        <v>1023.7190000000001</v>
      </c>
      <c r="F91">
        <v>1068.5719999999999</v>
      </c>
      <c r="G91">
        <v>1032.0840000000001</v>
      </c>
      <c r="H91">
        <v>1038.5429999999999</v>
      </c>
      <c r="I91">
        <v>1041.1110000000001</v>
      </c>
      <c r="J91">
        <v>1145.0540000000001</v>
      </c>
      <c r="K91">
        <v>1124.3800000000001</v>
      </c>
      <c r="L91">
        <v>1126.3679999999999</v>
      </c>
      <c r="M91">
        <v>1145.48</v>
      </c>
      <c r="N91">
        <v>1169.828</v>
      </c>
      <c r="O91">
        <v>1194.9949999999999</v>
      </c>
      <c r="P91">
        <v>1226.423</v>
      </c>
      <c r="Q91">
        <v>1234.21</v>
      </c>
      <c r="R91">
        <v>1252.0150000000001</v>
      </c>
      <c r="S91">
        <v>1277.8389999999999</v>
      </c>
      <c r="T91">
        <v>1357.55</v>
      </c>
      <c r="U91">
        <v>1329.298</v>
      </c>
      <c r="V91">
        <v>1415.8689999999999</v>
      </c>
      <c r="W91">
        <v>1403.318</v>
      </c>
      <c r="X91">
        <v>1456.807</v>
      </c>
      <c r="Y91">
        <v>1489.2329999999999</v>
      </c>
      <c r="Z91">
        <v>1476.7339999999999</v>
      </c>
      <c r="AA91">
        <v>1566.93</v>
      </c>
      <c r="AB91">
        <v>1579.88</v>
      </c>
      <c r="AC91">
        <v>1618.0350000000001</v>
      </c>
      <c r="AD91">
        <v>1578.13</v>
      </c>
      <c r="AE91">
        <v>1566.607</v>
      </c>
      <c r="AF91">
        <v>1537.1849999999999</v>
      </c>
      <c r="AG91">
        <v>1569.2619999999999</v>
      </c>
      <c r="AH91">
        <v>1655.057</v>
      </c>
      <c r="AI91">
        <v>1729.2819999999999</v>
      </c>
      <c r="AJ91">
        <v>1718.412</v>
      </c>
      <c r="AK91">
        <v>1880.35</v>
      </c>
      <c r="AL91">
        <v>1863.203</v>
      </c>
      <c r="AM91">
        <v>1869.8389999999999</v>
      </c>
      <c r="AN91">
        <v>1986.481</v>
      </c>
      <c r="AO91">
        <v>1949.009</v>
      </c>
      <c r="AP91">
        <v>1917.153</v>
      </c>
      <c r="AQ91">
        <v>2129.328</v>
      </c>
      <c r="AR91">
        <v>2271.3159999999998</v>
      </c>
      <c r="AS91">
        <v>2381.39</v>
      </c>
      <c r="AT91">
        <v>2456.4609999999998</v>
      </c>
      <c r="AU91">
        <v>2523.6669999999999</v>
      </c>
      <c r="AV91">
        <v>2586.105</v>
      </c>
      <c r="AW91">
        <v>2649.66</v>
      </c>
      <c r="AX91">
        <v>2715.605</v>
      </c>
    </row>
    <row r="92" spans="1:50" x14ac:dyDescent="0.2">
      <c r="A92" t="s">
        <v>25</v>
      </c>
      <c r="B92">
        <v>2169.3820000000001</v>
      </c>
      <c r="C92">
        <v>2507.2640000000001</v>
      </c>
      <c r="D92">
        <v>2839.9340000000002</v>
      </c>
      <c r="E92">
        <v>3296.9319999999998</v>
      </c>
      <c r="F92">
        <v>3730.047</v>
      </c>
      <c r="G92">
        <v>4108.97</v>
      </c>
      <c r="H92">
        <v>4620.3209999999999</v>
      </c>
      <c r="I92">
        <v>5284.6970000000001</v>
      </c>
      <c r="J92">
        <v>6067.2049999999999</v>
      </c>
      <c r="K92">
        <v>6684.6369999999997</v>
      </c>
      <c r="L92">
        <v>7545.09</v>
      </c>
      <c r="M92">
        <v>8555.8799999999992</v>
      </c>
      <c r="N92">
        <v>9197.2250000000004</v>
      </c>
      <c r="O92">
        <v>9961.0249999999996</v>
      </c>
      <c r="P92">
        <v>11005.477999999999</v>
      </c>
      <c r="Q92">
        <v>12193.245999999999</v>
      </c>
      <c r="R92">
        <v>13269.236000000001</v>
      </c>
      <c r="S92">
        <v>14197.182000000001</v>
      </c>
      <c r="T92">
        <v>13522.58</v>
      </c>
      <c r="U92">
        <v>15177.331</v>
      </c>
      <c r="V92">
        <v>16786.579000000002</v>
      </c>
      <c r="W92">
        <v>17860.116000000002</v>
      </c>
      <c r="X92">
        <v>19427.096000000001</v>
      </c>
      <c r="Y92">
        <v>20328.383999999998</v>
      </c>
      <c r="Z92">
        <v>21872.123</v>
      </c>
      <c r="AA92">
        <v>23480.115000000002</v>
      </c>
      <c r="AB92">
        <v>25345.381000000001</v>
      </c>
      <c r="AC92">
        <v>27401.178</v>
      </c>
      <c r="AD92">
        <v>28550.45</v>
      </c>
      <c r="AE92">
        <v>28812.526000000002</v>
      </c>
      <c r="AF92">
        <v>30988.281999999999</v>
      </c>
      <c r="AG92">
        <v>32546.752</v>
      </c>
      <c r="AH92">
        <v>33557.124000000003</v>
      </c>
      <c r="AI92">
        <v>34244.313999999998</v>
      </c>
      <c r="AJ92">
        <v>35324.502</v>
      </c>
      <c r="AK92">
        <v>37907.502</v>
      </c>
      <c r="AL92">
        <v>39567.017999999996</v>
      </c>
      <c r="AM92">
        <v>41001.067000000003</v>
      </c>
      <c r="AN92">
        <v>43020.642999999996</v>
      </c>
      <c r="AO92">
        <v>44619.449000000001</v>
      </c>
      <c r="AP92">
        <v>44819.245999999999</v>
      </c>
      <c r="AQ92">
        <v>48859.936000000002</v>
      </c>
      <c r="AR92">
        <v>53735.868999999999</v>
      </c>
      <c r="AS92">
        <v>56706.021000000001</v>
      </c>
      <c r="AT92">
        <v>59444.978000000003</v>
      </c>
      <c r="AU92">
        <v>62052.347000000002</v>
      </c>
      <c r="AV92">
        <v>64713.065000000002</v>
      </c>
      <c r="AW92">
        <v>67422.017000000007</v>
      </c>
      <c r="AX92">
        <v>70250.327999999994</v>
      </c>
    </row>
    <row r="93" spans="1:50" x14ac:dyDescent="0.2">
      <c r="A93" t="s">
        <v>192</v>
      </c>
      <c r="B93" t="s">
        <v>105</v>
      </c>
      <c r="C93" t="s">
        <v>105</v>
      </c>
      <c r="D93" t="s">
        <v>105</v>
      </c>
      <c r="E93" t="s">
        <v>105</v>
      </c>
      <c r="F93" t="s">
        <v>105</v>
      </c>
      <c r="G93" t="s">
        <v>105</v>
      </c>
      <c r="H93" t="s">
        <v>105</v>
      </c>
      <c r="I93" t="s">
        <v>105</v>
      </c>
      <c r="J93" t="s">
        <v>105</v>
      </c>
      <c r="K93" t="s">
        <v>105</v>
      </c>
      <c r="L93" t="s">
        <v>105</v>
      </c>
      <c r="M93" t="s">
        <v>105</v>
      </c>
      <c r="N93" t="s">
        <v>105</v>
      </c>
      <c r="O93" t="s">
        <v>105</v>
      </c>
      <c r="P93" t="s">
        <v>105</v>
      </c>
      <c r="Q93" t="s">
        <v>105</v>
      </c>
      <c r="R93" t="s">
        <v>105</v>
      </c>
      <c r="S93" t="s">
        <v>105</v>
      </c>
      <c r="T93" t="s">
        <v>105</v>
      </c>
      <c r="U93" t="s">
        <v>105</v>
      </c>
      <c r="V93">
        <v>5004.96</v>
      </c>
      <c r="W93">
        <v>5350.723</v>
      </c>
      <c r="X93">
        <v>5271.991</v>
      </c>
      <c r="Y93">
        <v>5419.652</v>
      </c>
      <c r="Z93">
        <v>5276.6329999999998</v>
      </c>
      <c r="AA93">
        <v>5617.8720000000003</v>
      </c>
      <c r="AB93">
        <v>5915.2910000000002</v>
      </c>
      <c r="AC93">
        <v>6488.2910000000002</v>
      </c>
      <c r="AD93">
        <v>6650.3969999999999</v>
      </c>
      <c r="AE93">
        <v>6918.384</v>
      </c>
      <c r="AF93">
        <v>7233.8289999999997</v>
      </c>
      <c r="AG93">
        <v>7828.5780000000004</v>
      </c>
      <c r="AH93">
        <v>8001.6149999999998</v>
      </c>
      <c r="AI93">
        <v>8371.768</v>
      </c>
      <c r="AJ93">
        <v>8686.9650000000001</v>
      </c>
      <c r="AK93">
        <v>9444.7309999999998</v>
      </c>
      <c r="AL93">
        <v>9974.2160000000003</v>
      </c>
      <c r="AM93">
        <v>10392.703</v>
      </c>
      <c r="AN93">
        <v>11022.454</v>
      </c>
      <c r="AO93">
        <v>11843.28</v>
      </c>
      <c r="AP93">
        <v>11255.556</v>
      </c>
      <c r="AQ93">
        <v>13240.289000000001</v>
      </c>
      <c r="AR93">
        <v>14543.120999999999</v>
      </c>
      <c r="AS93">
        <v>15619.592000000001</v>
      </c>
      <c r="AT93">
        <v>16579.947</v>
      </c>
      <c r="AU93">
        <v>17545.123</v>
      </c>
      <c r="AV93">
        <v>18506.046999999999</v>
      </c>
      <c r="AW93">
        <v>19492.042000000001</v>
      </c>
      <c r="AX93">
        <v>20544.234</v>
      </c>
    </row>
    <row r="94" spans="1:50" x14ac:dyDescent="0.2">
      <c r="A94" t="s">
        <v>193</v>
      </c>
      <c r="B94">
        <v>33597.576000000001</v>
      </c>
      <c r="C94">
        <v>28526.6</v>
      </c>
      <c r="D94">
        <v>26220.494999999999</v>
      </c>
      <c r="E94">
        <v>27415.09</v>
      </c>
      <c r="F94">
        <v>29257.643</v>
      </c>
      <c r="G94">
        <v>27197.787</v>
      </c>
      <c r="H94">
        <v>28448.442999999999</v>
      </c>
      <c r="I94">
        <v>29866.51</v>
      </c>
      <c r="J94">
        <v>26421.753000000001</v>
      </c>
      <c r="K94">
        <v>32922.235999999997</v>
      </c>
      <c r="L94">
        <v>24841.121999999999</v>
      </c>
      <c r="M94">
        <v>23727.489000000001</v>
      </c>
      <c r="N94">
        <v>42490.008000000002</v>
      </c>
      <c r="O94">
        <v>56395.343999999997</v>
      </c>
      <c r="P94">
        <v>50597.000999999997</v>
      </c>
      <c r="Q94">
        <v>49036.788999999997</v>
      </c>
      <c r="R94">
        <v>47108.63</v>
      </c>
      <c r="S94">
        <v>46473.96</v>
      </c>
      <c r="T94">
        <v>47384.339</v>
      </c>
      <c r="U94">
        <v>47523.216999999997</v>
      </c>
      <c r="V94">
        <v>51747.078000000001</v>
      </c>
      <c r="W94">
        <v>50913.243999999999</v>
      </c>
      <c r="X94">
        <v>50826.559000000001</v>
      </c>
      <c r="Y94">
        <v>57787.243999999999</v>
      </c>
      <c r="Z94">
        <v>60784.940999999999</v>
      </c>
      <c r="AA94">
        <v>63527.654000000002</v>
      </c>
      <c r="AB94">
        <v>66170.683999999994</v>
      </c>
      <c r="AC94">
        <v>67440.607999999993</v>
      </c>
      <c r="AD94">
        <v>69574.732000000004</v>
      </c>
      <c r="AE94">
        <v>64261.196000000004</v>
      </c>
      <c r="AF94">
        <v>61769.866000000002</v>
      </c>
      <c r="AG94">
        <v>66969.827000000005</v>
      </c>
      <c r="AH94">
        <v>72735.933000000005</v>
      </c>
      <c r="AI94">
        <v>70727.47</v>
      </c>
      <c r="AJ94">
        <v>64038.478999999999</v>
      </c>
      <c r="AK94">
        <v>43308.023000000001</v>
      </c>
      <c r="AL94">
        <v>40844.216999999997</v>
      </c>
      <c r="AM94">
        <v>46479.559000000001</v>
      </c>
      <c r="AN94">
        <v>46820.059000000001</v>
      </c>
      <c r="AO94">
        <v>45860.576999999997</v>
      </c>
      <c r="AP94">
        <v>43303.190999999999</v>
      </c>
      <c r="AQ94">
        <v>45207.292999999998</v>
      </c>
      <c r="AR94">
        <v>51471</v>
      </c>
      <c r="AS94">
        <v>53036.928</v>
      </c>
      <c r="AT94">
        <v>54742.161</v>
      </c>
      <c r="AU94">
        <v>56319.019</v>
      </c>
      <c r="AV94">
        <v>57929.171000000002</v>
      </c>
      <c r="AW94">
        <v>59561.864000000001</v>
      </c>
      <c r="AX94">
        <v>61284.156000000003</v>
      </c>
    </row>
    <row r="95" spans="1:50" x14ac:dyDescent="0.2">
      <c r="A95" t="s">
        <v>194</v>
      </c>
      <c r="B95" t="s">
        <v>105</v>
      </c>
      <c r="C95" t="s">
        <v>105</v>
      </c>
      <c r="D95" t="s">
        <v>105</v>
      </c>
      <c r="E95" t="s">
        <v>105</v>
      </c>
      <c r="F95" t="s">
        <v>105</v>
      </c>
      <c r="G95" t="s">
        <v>105</v>
      </c>
      <c r="H95" t="s">
        <v>105</v>
      </c>
      <c r="I95" t="s">
        <v>105</v>
      </c>
      <c r="J95" t="s">
        <v>105</v>
      </c>
      <c r="K95" t="s">
        <v>105</v>
      </c>
      <c r="L95" t="s">
        <v>105</v>
      </c>
      <c r="M95" t="s">
        <v>105</v>
      </c>
      <c r="N95">
        <v>2072.701</v>
      </c>
      <c r="O95">
        <v>1815.125</v>
      </c>
      <c r="P95">
        <v>1480.1790000000001</v>
      </c>
      <c r="Q95">
        <v>1422.98</v>
      </c>
      <c r="R95">
        <v>1527.748</v>
      </c>
      <c r="S95">
        <v>1684.345</v>
      </c>
      <c r="T95">
        <v>1713.373</v>
      </c>
      <c r="U95">
        <v>1773.2059999999999</v>
      </c>
      <c r="V95">
        <v>1885.1990000000001</v>
      </c>
      <c r="W95">
        <v>2010.732</v>
      </c>
      <c r="X95">
        <v>2022.7750000000001</v>
      </c>
      <c r="Y95">
        <v>2187.8209999999999</v>
      </c>
      <c r="Z95">
        <v>2375.9580000000001</v>
      </c>
      <c r="AA95">
        <v>2416.2689999999998</v>
      </c>
      <c r="AB95">
        <v>2541.8449999999998</v>
      </c>
      <c r="AC95">
        <v>2802.0259999999998</v>
      </c>
      <c r="AD95">
        <v>3047.6489999999999</v>
      </c>
      <c r="AE95">
        <v>3120.8670000000002</v>
      </c>
      <c r="AF95">
        <v>3102.8490000000002</v>
      </c>
      <c r="AG95">
        <v>3319.6280000000002</v>
      </c>
      <c r="AH95">
        <v>3654.1959999999999</v>
      </c>
      <c r="AI95">
        <v>4083.2049999999999</v>
      </c>
      <c r="AJ95">
        <v>4325.5050000000001</v>
      </c>
      <c r="AK95">
        <v>4259.0420000000004</v>
      </c>
      <c r="AL95">
        <v>4727.8509999999997</v>
      </c>
      <c r="AM95">
        <v>5094.3649999999998</v>
      </c>
      <c r="AN95">
        <v>5296.7839999999997</v>
      </c>
      <c r="AO95">
        <v>5523.27</v>
      </c>
      <c r="AP95">
        <v>5012.6949999999997</v>
      </c>
      <c r="AQ95">
        <v>5321.5379999999996</v>
      </c>
      <c r="AR95">
        <v>5929.8909999999996</v>
      </c>
      <c r="AS95">
        <v>6249.683</v>
      </c>
      <c r="AT95">
        <v>6494.9840000000004</v>
      </c>
      <c r="AU95">
        <v>6739.6890000000003</v>
      </c>
      <c r="AV95">
        <v>6999.0929999999998</v>
      </c>
      <c r="AW95">
        <v>7260.5730000000003</v>
      </c>
      <c r="AX95">
        <v>7532.616</v>
      </c>
    </row>
    <row r="96" spans="1:50" x14ac:dyDescent="0.2">
      <c r="A96" t="s">
        <v>195</v>
      </c>
      <c r="B96">
        <v>530.05700000000002</v>
      </c>
      <c r="C96">
        <v>656.58799999999997</v>
      </c>
      <c r="D96">
        <v>713.59299999999996</v>
      </c>
      <c r="E96">
        <v>744.59699999999998</v>
      </c>
      <c r="F96">
        <v>799.44200000000001</v>
      </c>
      <c r="G96">
        <v>875.81700000000001</v>
      </c>
      <c r="H96">
        <v>910.92600000000004</v>
      </c>
      <c r="I96">
        <v>898.904</v>
      </c>
      <c r="J96">
        <v>885.625</v>
      </c>
      <c r="K96">
        <v>983.21299999999997</v>
      </c>
      <c r="L96">
        <v>1048.5930000000001</v>
      </c>
      <c r="M96">
        <v>1095.048</v>
      </c>
      <c r="N96">
        <v>1164.3230000000001</v>
      </c>
      <c r="O96">
        <v>1226.92</v>
      </c>
      <c r="P96">
        <v>1319.645</v>
      </c>
      <c r="Q96">
        <v>1406.6079999999999</v>
      </c>
      <c r="R96">
        <v>1495.742</v>
      </c>
      <c r="S96">
        <v>1591.4760000000001</v>
      </c>
      <c r="T96">
        <v>1647.431</v>
      </c>
      <c r="U96">
        <v>1707.627</v>
      </c>
      <c r="V96">
        <v>1827.5070000000001</v>
      </c>
      <c r="W96">
        <v>1926.338</v>
      </c>
      <c r="X96">
        <v>2057.36</v>
      </c>
      <c r="Y96">
        <v>2195.1170000000002</v>
      </c>
      <c r="Z96">
        <v>2382.904</v>
      </c>
      <c r="AA96">
        <v>2590.107</v>
      </c>
      <c r="AB96">
        <v>2863.29</v>
      </c>
      <c r="AC96">
        <v>3121.81</v>
      </c>
      <c r="AD96">
        <v>3377.7139999999999</v>
      </c>
      <c r="AE96">
        <v>3594.884</v>
      </c>
      <c r="AF96">
        <v>3871.7049999999999</v>
      </c>
      <c r="AG96">
        <v>4205.9880000000003</v>
      </c>
      <c r="AH96">
        <v>4793.8329999999996</v>
      </c>
      <c r="AI96">
        <v>5241.8459999999995</v>
      </c>
      <c r="AJ96">
        <v>5828.375</v>
      </c>
      <c r="AK96">
        <v>6126.4189999999999</v>
      </c>
      <c r="AL96">
        <v>6798.3670000000002</v>
      </c>
      <c r="AM96">
        <v>7208.6329999999998</v>
      </c>
      <c r="AN96">
        <v>7727.9369999999999</v>
      </c>
      <c r="AO96">
        <v>8110.3019999999997</v>
      </c>
      <c r="AP96">
        <v>8060.433</v>
      </c>
      <c r="AQ96">
        <v>8473.7950000000001</v>
      </c>
      <c r="AR96">
        <v>9207.2790000000005</v>
      </c>
      <c r="AS96">
        <v>9800.7369999999992</v>
      </c>
      <c r="AT96">
        <v>10278.779</v>
      </c>
      <c r="AU96">
        <v>10762.793</v>
      </c>
      <c r="AV96">
        <v>11276.566000000001</v>
      </c>
      <c r="AW96">
        <v>11830.286</v>
      </c>
      <c r="AX96">
        <v>12443.197</v>
      </c>
    </row>
    <row r="97" spans="1:50" x14ac:dyDescent="0.2">
      <c r="A97" t="s">
        <v>196</v>
      </c>
      <c r="B97" t="s">
        <v>105</v>
      </c>
      <c r="C97" t="s">
        <v>105</v>
      </c>
      <c r="D97" t="s">
        <v>105</v>
      </c>
      <c r="E97" t="s">
        <v>105</v>
      </c>
      <c r="F97" t="s">
        <v>105</v>
      </c>
      <c r="G97" t="s">
        <v>105</v>
      </c>
      <c r="H97" t="s">
        <v>105</v>
      </c>
      <c r="I97" t="s">
        <v>105</v>
      </c>
      <c r="J97" t="s">
        <v>105</v>
      </c>
      <c r="K97" t="s">
        <v>105</v>
      </c>
      <c r="L97" t="s">
        <v>105</v>
      </c>
      <c r="M97" t="s">
        <v>105</v>
      </c>
      <c r="N97">
        <v>5995.8969999999999</v>
      </c>
      <c r="O97">
        <v>5454.6319999999996</v>
      </c>
      <c r="P97">
        <v>5783.0240000000003</v>
      </c>
      <c r="Q97">
        <v>6074.3590000000004</v>
      </c>
      <c r="R97">
        <v>6425.4539999999997</v>
      </c>
      <c r="S97">
        <v>7185.48</v>
      </c>
      <c r="T97">
        <v>7803.7470000000003</v>
      </c>
      <c r="U97">
        <v>8204.8320000000003</v>
      </c>
      <c r="V97">
        <v>8932.2270000000008</v>
      </c>
      <c r="W97">
        <v>9827.9249999999993</v>
      </c>
      <c r="X97">
        <v>10837.912</v>
      </c>
      <c r="Y97">
        <v>12095.084999999999</v>
      </c>
      <c r="Z97">
        <v>13583.739</v>
      </c>
      <c r="AA97">
        <v>15696.369000000001</v>
      </c>
      <c r="AB97">
        <v>18295.525000000001</v>
      </c>
      <c r="AC97">
        <v>20836.048999999999</v>
      </c>
      <c r="AD97">
        <v>20705.277999999998</v>
      </c>
      <c r="AE97">
        <v>18105.814999999999</v>
      </c>
      <c r="AF97">
        <v>17856.511999999999</v>
      </c>
      <c r="AG97">
        <v>19110.295999999998</v>
      </c>
      <c r="AH97">
        <v>21181.263999999999</v>
      </c>
      <c r="AI97">
        <v>22514.025000000001</v>
      </c>
      <c r="AJ97">
        <v>23724.256000000001</v>
      </c>
      <c r="AK97">
        <v>24871.74</v>
      </c>
      <c r="AL97">
        <v>26591.257000000001</v>
      </c>
      <c r="AM97">
        <v>28571.463</v>
      </c>
      <c r="AN97">
        <v>30673.87</v>
      </c>
      <c r="AO97">
        <v>32266.777999999998</v>
      </c>
      <c r="AP97">
        <v>32173.758999999998</v>
      </c>
      <c r="AQ97">
        <v>35252.303</v>
      </c>
      <c r="AR97">
        <v>38544.51</v>
      </c>
      <c r="AS97">
        <v>40256.277999999998</v>
      </c>
      <c r="AT97">
        <v>42439.548000000003</v>
      </c>
      <c r="AU97">
        <v>44819.296000000002</v>
      </c>
      <c r="AV97">
        <v>47318.192999999999</v>
      </c>
      <c r="AW97">
        <v>49937.347000000002</v>
      </c>
      <c r="AX97">
        <v>52727.571000000004</v>
      </c>
    </row>
    <row r="98" spans="1:50" x14ac:dyDescent="0.2">
      <c r="A98" t="s">
        <v>197</v>
      </c>
      <c r="B98">
        <v>6344.8710000000001</v>
      </c>
      <c r="C98">
        <v>6968.86</v>
      </c>
      <c r="D98">
        <v>4656.0240000000003</v>
      </c>
      <c r="E98">
        <v>5901.0789999999997</v>
      </c>
      <c r="F98">
        <v>8780.0290000000005</v>
      </c>
      <c r="G98">
        <v>11199.477999999999</v>
      </c>
      <c r="H98">
        <v>10615.588</v>
      </c>
      <c r="I98">
        <v>12664.251</v>
      </c>
      <c r="J98">
        <v>9353.7690000000002</v>
      </c>
      <c r="K98">
        <v>5532.8890000000001</v>
      </c>
      <c r="L98">
        <v>4833.7749999999996</v>
      </c>
      <c r="M98">
        <v>6625.7049999999999</v>
      </c>
      <c r="N98">
        <v>6725.7950000000001</v>
      </c>
      <c r="O98">
        <v>6981.3320000000003</v>
      </c>
      <c r="P98">
        <v>7347.1480000000001</v>
      </c>
      <c r="Q98">
        <v>7705.1930000000002</v>
      </c>
      <c r="R98">
        <v>7977.1009999999997</v>
      </c>
      <c r="S98">
        <v>8824.7870000000003</v>
      </c>
      <c r="T98">
        <v>9184.0709999999999</v>
      </c>
      <c r="U98">
        <v>9105.24</v>
      </c>
      <c r="V98">
        <v>9181.1939999999995</v>
      </c>
      <c r="W98">
        <v>9391.9050000000007</v>
      </c>
      <c r="X98">
        <v>9411.6790000000001</v>
      </c>
      <c r="Y98">
        <v>9302.0259999999998</v>
      </c>
      <c r="Z98">
        <v>9861.3729999999996</v>
      </c>
      <c r="AA98">
        <v>9959.8009999999995</v>
      </c>
      <c r="AB98">
        <v>10292.557000000001</v>
      </c>
      <c r="AC98">
        <v>11536.657999999999</v>
      </c>
      <c r="AD98">
        <v>12831.04</v>
      </c>
      <c r="AE98">
        <v>14092.014999999999</v>
      </c>
      <c r="AF98">
        <v>14963.249</v>
      </c>
      <c r="AG98">
        <v>14669.380999999999</v>
      </c>
      <c r="AH98">
        <v>14813.06</v>
      </c>
      <c r="AI98">
        <v>14967.499</v>
      </c>
      <c r="AJ98">
        <v>15017.442999999999</v>
      </c>
      <c r="AK98">
        <v>15064.644</v>
      </c>
      <c r="AL98">
        <v>15462.429</v>
      </c>
      <c r="AM98">
        <v>15953.625</v>
      </c>
      <c r="AN98">
        <v>15935.678</v>
      </c>
      <c r="AO98">
        <v>15107.915999999999</v>
      </c>
      <c r="AP98">
        <v>11390.226000000001</v>
      </c>
      <c r="AQ98" t="s">
        <v>105</v>
      </c>
      <c r="AR98" t="s">
        <v>105</v>
      </c>
      <c r="AS98" t="s">
        <v>105</v>
      </c>
      <c r="AT98" t="s">
        <v>105</v>
      </c>
      <c r="AU98" t="s">
        <v>105</v>
      </c>
      <c r="AV98" t="s">
        <v>105</v>
      </c>
      <c r="AW98" t="s">
        <v>105</v>
      </c>
      <c r="AX98" t="s">
        <v>105</v>
      </c>
    </row>
    <row r="99" spans="1:50" x14ac:dyDescent="0.2">
      <c r="A99" t="s">
        <v>198</v>
      </c>
      <c r="B99">
        <v>484.74299999999999</v>
      </c>
      <c r="C99">
        <v>532.85500000000002</v>
      </c>
      <c r="D99">
        <v>582.22400000000005</v>
      </c>
      <c r="E99">
        <v>607.37900000000002</v>
      </c>
      <c r="F99">
        <v>668.82</v>
      </c>
      <c r="G99">
        <v>696.39800000000002</v>
      </c>
      <c r="H99">
        <v>721.29399999999998</v>
      </c>
      <c r="I99">
        <v>721.15700000000004</v>
      </c>
      <c r="J99">
        <v>783.12800000000004</v>
      </c>
      <c r="K99">
        <v>834.68100000000004</v>
      </c>
      <c r="L99">
        <v>886.02200000000005</v>
      </c>
      <c r="M99">
        <v>946.46600000000001</v>
      </c>
      <c r="N99">
        <v>989.19500000000005</v>
      </c>
      <c r="O99">
        <v>1026.7170000000001</v>
      </c>
      <c r="P99">
        <v>1073.08</v>
      </c>
      <c r="Q99">
        <v>1071.665</v>
      </c>
      <c r="R99">
        <v>1154.24</v>
      </c>
      <c r="S99">
        <v>1214.097</v>
      </c>
      <c r="T99">
        <v>1244.046</v>
      </c>
      <c r="U99">
        <v>1280.653</v>
      </c>
      <c r="V99">
        <v>1372.837</v>
      </c>
      <c r="W99">
        <v>1448.64</v>
      </c>
      <c r="X99">
        <v>1493.261</v>
      </c>
      <c r="Y99">
        <v>1583.5060000000001</v>
      </c>
      <c r="Z99">
        <v>1663.72</v>
      </c>
      <c r="AA99">
        <v>1767.933</v>
      </c>
      <c r="AB99">
        <v>1901.53</v>
      </c>
      <c r="AC99">
        <v>2036.6780000000001</v>
      </c>
      <c r="AD99">
        <v>2139.3420000000001</v>
      </c>
      <c r="AE99">
        <v>2146.3560000000002</v>
      </c>
      <c r="AF99">
        <v>2267.63</v>
      </c>
      <c r="AG99">
        <v>2415.5819999999999</v>
      </c>
      <c r="AH99">
        <v>2454.056</v>
      </c>
      <c r="AI99">
        <v>2748.7310000000002</v>
      </c>
      <c r="AJ99">
        <v>2992.192</v>
      </c>
      <c r="AK99">
        <v>3204.3119999999999</v>
      </c>
      <c r="AL99">
        <v>3082.8029999999999</v>
      </c>
      <c r="AM99">
        <v>2831.9609999999998</v>
      </c>
      <c r="AN99">
        <v>2843.0569999999998</v>
      </c>
      <c r="AO99">
        <v>2817.9879999999998</v>
      </c>
      <c r="AP99">
        <v>2724.9850000000001</v>
      </c>
      <c r="AQ99">
        <v>2872.433</v>
      </c>
      <c r="AR99">
        <v>3100.442</v>
      </c>
      <c r="AS99">
        <v>3250.9850000000001</v>
      </c>
      <c r="AT99">
        <v>3357.105</v>
      </c>
      <c r="AU99">
        <v>3466.491</v>
      </c>
      <c r="AV99">
        <v>3540.58</v>
      </c>
      <c r="AW99">
        <v>3609.279</v>
      </c>
      <c r="AX99">
        <v>3672.6709999999998</v>
      </c>
    </row>
    <row r="100" spans="1:50" x14ac:dyDescent="0.2">
      <c r="A100" t="s">
        <v>199</v>
      </c>
      <c r="B100" t="s">
        <v>105</v>
      </c>
      <c r="C100" t="s">
        <v>105</v>
      </c>
      <c r="D100" t="s">
        <v>105</v>
      </c>
      <c r="E100" t="s">
        <v>105</v>
      </c>
      <c r="F100" t="s">
        <v>105</v>
      </c>
      <c r="G100" t="s">
        <v>105</v>
      </c>
      <c r="H100" t="s">
        <v>105</v>
      </c>
      <c r="I100" t="s">
        <v>105</v>
      </c>
      <c r="J100" t="s">
        <v>105</v>
      </c>
      <c r="K100" t="s">
        <v>105</v>
      </c>
      <c r="L100" t="s">
        <v>105</v>
      </c>
      <c r="M100" t="s">
        <v>105</v>
      </c>
      <c r="N100" t="s">
        <v>105</v>
      </c>
      <c r="O100" t="s">
        <v>105</v>
      </c>
      <c r="P100" t="s">
        <v>105</v>
      </c>
      <c r="Q100" t="s">
        <v>105</v>
      </c>
      <c r="R100" t="s">
        <v>105</v>
      </c>
      <c r="S100" t="s">
        <v>105</v>
      </c>
      <c r="T100" t="s">
        <v>105</v>
      </c>
      <c r="U100" t="s">
        <v>105</v>
      </c>
      <c r="V100">
        <v>909.428</v>
      </c>
      <c r="W100">
        <v>921.279</v>
      </c>
      <c r="X100">
        <v>954.16200000000003</v>
      </c>
      <c r="Y100">
        <v>679.39499999999998</v>
      </c>
      <c r="Z100">
        <v>711.69</v>
      </c>
      <c r="AA100">
        <v>757.19399999999996</v>
      </c>
      <c r="AB100">
        <v>818.51700000000005</v>
      </c>
      <c r="AC100">
        <v>914.25900000000001</v>
      </c>
      <c r="AD100">
        <v>948.67100000000005</v>
      </c>
      <c r="AE100">
        <v>965.25900000000001</v>
      </c>
      <c r="AF100">
        <v>1002.326</v>
      </c>
      <c r="AG100">
        <v>1067.375</v>
      </c>
      <c r="AH100">
        <v>1153.931</v>
      </c>
      <c r="AI100">
        <v>1329.3679999999999</v>
      </c>
      <c r="AJ100">
        <v>1358.242</v>
      </c>
      <c r="AK100">
        <v>1257.511</v>
      </c>
      <c r="AL100">
        <v>1369.7929999999999</v>
      </c>
      <c r="AM100">
        <v>1531.9929999999999</v>
      </c>
      <c r="AN100">
        <v>1549.7470000000001</v>
      </c>
      <c r="AO100">
        <v>1501.0989999999999</v>
      </c>
      <c r="AP100">
        <v>1440.2719999999999</v>
      </c>
      <c r="AQ100">
        <v>1543.1590000000001</v>
      </c>
      <c r="AR100">
        <v>1689.924</v>
      </c>
      <c r="AS100">
        <v>1788.0150000000001</v>
      </c>
      <c r="AT100">
        <v>1884.0930000000001</v>
      </c>
      <c r="AU100">
        <v>1983.377</v>
      </c>
      <c r="AV100">
        <v>2088.8420000000001</v>
      </c>
      <c r="AW100">
        <v>2199.5210000000002</v>
      </c>
      <c r="AX100">
        <v>2308.3139999999999</v>
      </c>
    </row>
    <row r="101" spans="1:50" x14ac:dyDescent="0.2">
      <c r="A101" t="s">
        <v>200</v>
      </c>
      <c r="B101">
        <v>32745.463</v>
      </c>
      <c r="C101">
        <v>27398.485000000001</v>
      </c>
      <c r="D101">
        <v>28202.672999999999</v>
      </c>
      <c r="E101">
        <v>26800.164000000001</v>
      </c>
      <c r="F101">
        <v>24406.062999999998</v>
      </c>
      <c r="G101">
        <v>25471.368999999999</v>
      </c>
      <c r="H101">
        <v>22172.126</v>
      </c>
      <c r="I101">
        <v>18585.067999999999</v>
      </c>
      <c r="J101">
        <v>18346.541000000001</v>
      </c>
      <c r="K101">
        <v>19550</v>
      </c>
      <c r="L101">
        <v>22327.748</v>
      </c>
      <c r="M101">
        <v>26685.260999999999</v>
      </c>
      <c r="N101">
        <v>25468.701000000001</v>
      </c>
      <c r="O101">
        <v>24106.077000000001</v>
      </c>
      <c r="P101">
        <v>24921.74</v>
      </c>
      <c r="Q101">
        <v>21064.942999999999</v>
      </c>
      <c r="R101">
        <v>21422.151000000002</v>
      </c>
      <c r="S101">
        <v>20872.378000000001</v>
      </c>
      <c r="T101">
        <v>20587.927</v>
      </c>
      <c r="U101">
        <v>20511.047999999999</v>
      </c>
      <c r="V101">
        <v>21444.400000000001</v>
      </c>
      <c r="W101">
        <v>22161.153999999999</v>
      </c>
      <c r="X101">
        <v>21343.168000000001</v>
      </c>
      <c r="Y101">
        <v>24905.152999999998</v>
      </c>
      <c r="Z101">
        <v>26626.272000000001</v>
      </c>
      <c r="AA101">
        <v>29942.71</v>
      </c>
      <c r="AB101">
        <v>30408.6</v>
      </c>
      <c r="AC101">
        <v>32659.468000000001</v>
      </c>
      <c r="AD101">
        <v>32666.605</v>
      </c>
      <c r="AE101">
        <v>31007.519</v>
      </c>
      <c r="AF101">
        <v>32515.402999999998</v>
      </c>
      <c r="AG101">
        <v>16810.944</v>
      </c>
      <c r="AH101">
        <v>27458.754000000001</v>
      </c>
      <c r="AI101">
        <v>23054.535</v>
      </c>
      <c r="AJ101">
        <v>20273.576000000001</v>
      </c>
      <c r="AK101">
        <v>21709.867999999999</v>
      </c>
      <c r="AL101">
        <v>21520.749</v>
      </c>
      <c r="AM101">
        <v>23949.326000000001</v>
      </c>
      <c r="AN101">
        <v>26210.904999999999</v>
      </c>
      <c r="AO101">
        <v>23459.530999999999</v>
      </c>
      <c r="AP101">
        <v>16599.409</v>
      </c>
      <c r="AQ101">
        <v>22039.528999999999</v>
      </c>
      <c r="AR101">
        <v>20358.377</v>
      </c>
      <c r="AS101">
        <v>24598.576000000001</v>
      </c>
      <c r="AT101">
        <v>26986.828000000001</v>
      </c>
      <c r="AU101">
        <v>29354.864000000001</v>
      </c>
      <c r="AV101">
        <v>31083.173999999999</v>
      </c>
      <c r="AW101">
        <v>32852.553999999996</v>
      </c>
      <c r="AX101">
        <v>34702.243000000002</v>
      </c>
    </row>
    <row r="102" spans="1:50" x14ac:dyDescent="0.2">
      <c r="A102" t="s">
        <v>201</v>
      </c>
      <c r="B102" t="s">
        <v>105</v>
      </c>
      <c r="C102" t="s">
        <v>105</v>
      </c>
      <c r="D102" t="s">
        <v>105</v>
      </c>
      <c r="E102" t="s">
        <v>105</v>
      </c>
      <c r="F102" t="s">
        <v>105</v>
      </c>
      <c r="G102" t="s">
        <v>105</v>
      </c>
      <c r="H102" t="s">
        <v>105</v>
      </c>
      <c r="I102" t="s">
        <v>105</v>
      </c>
      <c r="J102" t="s">
        <v>105</v>
      </c>
      <c r="K102" t="s">
        <v>105</v>
      </c>
      <c r="L102" t="s">
        <v>105</v>
      </c>
      <c r="M102" t="s">
        <v>105</v>
      </c>
      <c r="N102" t="s">
        <v>105</v>
      </c>
      <c r="O102" t="s">
        <v>105</v>
      </c>
      <c r="P102" t="s">
        <v>105</v>
      </c>
      <c r="Q102">
        <v>6855.4409999999998</v>
      </c>
      <c r="R102">
        <v>7402.8119999999999</v>
      </c>
      <c r="S102">
        <v>8216.5169999999998</v>
      </c>
      <c r="T102">
        <v>8995.3160000000007</v>
      </c>
      <c r="U102">
        <v>9082.1659999999993</v>
      </c>
      <c r="V102">
        <v>9699.1730000000007</v>
      </c>
      <c r="W102">
        <v>10652.224</v>
      </c>
      <c r="X102">
        <v>11641.647000000001</v>
      </c>
      <c r="Y102">
        <v>13232.851000000001</v>
      </c>
      <c r="Z102">
        <v>14644.287</v>
      </c>
      <c r="AA102">
        <v>16538.601999999999</v>
      </c>
      <c r="AB102">
        <v>18607.506000000001</v>
      </c>
      <c r="AC102">
        <v>21486.784</v>
      </c>
      <c r="AD102">
        <v>22703.695</v>
      </c>
      <c r="AE102">
        <v>19675.852999999999</v>
      </c>
      <c r="AF102">
        <v>20670.175999999999</v>
      </c>
      <c r="AG102">
        <v>22884.952000000001</v>
      </c>
      <c r="AH102">
        <v>24703.756000000001</v>
      </c>
      <c r="AI102">
        <v>26721.624</v>
      </c>
      <c r="AJ102">
        <v>28184.346000000001</v>
      </c>
      <c r="AK102">
        <v>28842.242999999999</v>
      </c>
      <c r="AL102">
        <v>30922.134999999998</v>
      </c>
      <c r="AM102">
        <v>33826.612000000001</v>
      </c>
      <c r="AN102">
        <v>36368.468000000001</v>
      </c>
      <c r="AO102">
        <v>38835.71</v>
      </c>
      <c r="AP102">
        <v>39323.396999999997</v>
      </c>
      <c r="AQ102">
        <v>43454.732000000004</v>
      </c>
      <c r="AR102">
        <v>47107.245000000003</v>
      </c>
      <c r="AS102">
        <v>49266.362999999998</v>
      </c>
      <c r="AT102">
        <v>52203.391000000003</v>
      </c>
      <c r="AU102">
        <v>55060.673000000003</v>
      </c>
      <c r="AV102">
        <v>57976.055</v>
      </c>
      <c r="AW102">
        <v>60795.72</v>
      </c>
      <c r="AX102">
        <v>63716.478000000003</v>
      </c>
    </row>
    <row r="103" spans="1:50" x14ac:dyDescent="0.2">
      <c r="A103" t="s">
        <v>2</v>
      </c>
      <c r="B103">
        <v>15914.905000000001</v>
      </c>
      <c r="C103">
        <v>17506.708999999999</v>
      </c>
      <c r="D103">
        <v>18766.261999999999</v>
      </c>
      <c r="E103">
        <v>19869.044999999998</v>
      </c>
      <c r="F103">
        <v>21542.12</v>
      </c>
      <c r="G103">
        <v>23422.057000000001</v>
      </c>
      <c r="H103">
        <v>26157.702000000001</v>
      </c>
      <c r="I103">
        <v>27683.360000000001</v>
      </c>
      <c r="J103">
        <v>30819.114000000001</v>
      </c>
      <c r="K103">
        <v>34821.156999999999</v>
      </c>
      <c r="L103">
        <v>37617.678</v>
      </c>
      <c r="M103">
        <v>41684.254999999997</v>
      </c>
      <c r="N103">
        <v>42823.6</v>
      </c>
      <c r="O103">
        <v>45037.375</v>
      </c>
      <c r="P103">
        <v>47071.116000000002</v>
      </c>
      <c r="Q103">
        <v>48518.125</v>
      </c>
      <c r="R103">
        <v>49436.245000000003</v>
      </c>
      <c r="S103">
        <v>52597.114000000001</v>
      </c>
      <c r="T103">
        <v>55944.565999999999</v>
      </c>
      <c r="U103">
        <v>60747.3</v>
      </c>
      <c r="V103">
        <v>66404.513999999996</v>
      </c>
      <c r="W103">
        <v>69127.210000000006</v>
      </c>
      <c r="X103">
        <v>71652.853000000003</v>
      </c>
      <c r="Y103">
        <v>74261.740999999995</v>
      </c>
      <c r="Z103">
        <v>78310.847999999998</v>
      </c>
      <c r="AA103">
        <v>81658.733999999997</v>
      </c>
      <c r="AB103">
        <v>87740.478000000003</v>
      </c>
      <c r="AC103">
        <v>95957.191000000006</v>
      </c>
      <c r="AD103">
        <v>95969.88</v>
      </c>
      <c r="AE103">
        <v>91619.733999999997</v>
      </c>
      <c r="AF103">
        <v>94559.794999999998</v>
      </c>
      <c r="AG103">
        <v>95683.819000000003</v>
      </c>
      <c r="AH103">
        <v>97749.491999999998</v>
      </c>
      <c r="AI103">
        <v>102120.58100000001</v>
      </c>
      <c r="AJ103">
        <v>106564.111</v>
      </c>
      <c r="AK103">
        <v>109154.327</v>
      </c>
      <c r="AL103">
        <v>114497.333</v>
      </c>
      <c r="AM103">
        <v>116621.216</v>
      </c>
      <c r="AN103">
        <v>118604.255</v>
      </c>
      <c r="AO103">
        <v>121140.52099999999</v>
      </c>
      <c r="AP103">
        <v>119367.87300000001</v>
      </c>
      <c r="AQ103">
        <v>129313.306</v>
      </c>
      <c r="AR103">
        <v>138193.03899999999</v>
      </c>
      <c r="AS103">
        <v>142490.15100000001</v>
      </c>
      <c r="AT103">
        <v>145226.03599999999</v>
      </c>
      <c r="AU103">
        <v>148676.86799999999</v>
      </c>
      <c r="AV103">
        <v>151977.799</v>
      </c>
      <c r="AW103">
        <v>155198.902</v>
      </c>
      <c r="AX103">
        <v>158569.163</v>
      </c>
    </row>
    <row r="104" spans="1:50" x14ac:dyDescent="0.2">
      <c r="A104" t="s">
        <v>202</v>
      </c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  <c r="J104" t="s">
        <v>105</v>
      </c>
      <c r="K104" t="s">
        <v>105</v>
      </c>
      <c r="L104" t="s">
        <v>105</v>
      </c>
      <c r="M104" t="s">
        <v>105</v>
      </c>
      <c r="N104" t="s">
        <v>105</v>
      </c>
      <c r="O104" t="s">
        <v>105</v>
      </c>
      <c r="P104" t="s">
        <v>105</v>
      </c>
      <c r="Q104" t="s">
        <v>105</v>
      </c>
      <c r="R104" t="s">
        <v>105</v>
      </c>
      <c r="S104" t="s">
        <v>105</v>
      </c>
      <c r="T104" t="s">
        <v>105</v>
      </c>
      <c r="U104" t="s">
        <v>105</v>
      </c>
      <c r="V104" t="s">
        <v>105</v>
      </c>
      <c r="W104">
        <v>36017.334000000003</v>
      </c>
      <c r="X104">
        <v>39456.962</v>
      </c>
      <c r="Y104">
        <v>44299.016000000003</v>
      </c>
      <c r="Z104">
        <v>55615.773999999998</v>
      </c>
      <c r="AA104">
        <v>59222.099000000002</v>
      </c>
      <c r="AB104">
        <v>65293.707000000002</v>
      </c>
      <c r="AC104">
        <v>73245.972999999998</v>
      </c>
      <c r="AD104">
        <v>75622.460999999996</v>
      </c>
      <c r="AE104">
        <v>78086.755000000005</v>
      </c>
      <c r="AF104">
        <v>97052.236000000004</v>
      </c>
      <c r="AG104">
        <v>119402.985</v>
      </c>
      <c r="AH104">
        <v>129875.833</v>
      </c>
      <c r="AI104">
        <v>145946.78700000001</v>
      </c>
      <c r="AJ104">
        <v>141806.57199999999</v>
      </c>
      <c r="AK104">
        <v>108260.128</v>
      </c>
      <c r="AL104">
        <v>109178.17</v>
      </c>
      <c r="AM104">
        <v>120248.88099999999</v>
      </c>
      <c r="AN104">
        <v>128291.78599999999</v>
      </c>
      <c r="AO104">
        <v>125026.353</v>
      </c>
      <c r="AP104">
        <v>57667.31</v>
      </c>
      <c r="AQ104">
        <v>71856.947</v>
      </c>
      <c r="AR104">
        <v>55209.46</v>
      </c>
      <c r="AS104">
        <v>89558.179000000004</v>
      </c>
      <c r="AT104">
        <v>108575.298</v>
      </c>
      <c r="AU104">
        <v>118762.70600000001</v>
      </c>
      <c r="AV104">
        <v>124913.027</v>
      </c>
      <c r="AW104">
        <v>130656.79700000001</v>
      </c>
      <c r="AX104">
        <v>136826.48199999999</v>
      </c>
    </row>
    <row r="105" spans="1:50" x14ac:dyDescent="0.2">
      <c r="A105" t="s">
        <v>203</v>
      </c>
      <c r="B105">
        <v>1021.706</v>
      </c>
      <c r="C105">
        <v>982.43799999999999</v>
      </c>
      <c r="D105">
        <v>996.61400000000003</v>
      </c>
      <c r="E105">
        <v>1017.688</v>
      </c>
      <c r="F105">
        <v>1044.973</v>
      </c>
      <c r="G105">
        <v>1062.0170000000001</v>
      </c>
      <c r="H105">
        <v>1075.806</v>
      </c>
      <c r="I105">
        <v>1086.2560000000001</v>
      </c>
      <c r="J105">
        <v>1132.5219999999999</v>
      </c>
      <c r="K105">
        <v>1192.922</v>
      </c>
      <c r="L105">
        <v>1242.9749999999999</v>
      </c>
      <c r="M105">
        <v>1172.5519999999999</v>
      </c>
      <c r="N105">
        <v>1181.7639999999999</v>
      </c>
      <c r="O105">
        <v>1203.028</v>
      </c>
      <c r="P105">
        <v>1192.319</v>
      </c>
      <c r="Q105">
        <v>1201.585</v>
      </c>
      <c r="R105">
        <v>1213.422</v>
      </c>
      <c r="S105">
        <v>1242.5350000000001</v>
      </c>
      <c r="T105">
        <v>1267.585</v>
      </c>
      <c r="U105">
        <v>1306.5260000000001</v>
      </c>
      <c r="V105">
        <v>1354.893</v>
      </c>
      <c r="W105">
        <v>1425.365</v>
      </c>
      <c r="X105">
        <v>1230.915</v>
      </c>
      <c r="Y105">
        <v>1337.7629999999999</v>
      </c>
      <c r="Z105">
        <v>1403.6389999999999</v>
      </c>
      <c r="AA105">
        <v>1472.192</v>
      </c>
      <c r="AB105">
        <v>1552.808</v>
      </c>
      <c r="AC105">
        <v>1636.5809999999999</v>
      </c>
      <c r="AD105">
        <v>1727.9190000000001</v>
      </c>
      <c r="AE105">
        <v>1621.011</v>
      </c>
      <c r="AF105">
        <v>1602.421</v>
      </c>
      <c r="AG105">
        <v>1612.9829999999999</v>
      </c>
      <c r="AH105">
        <v>1591.174</v>
      </c>
      <c r="AI105">
        <v>1591.885</v>
      </c>
      <c r="AJ105">
        <v>1608.704</v>
      </c>
      <c r="AK105">
        <v>1595.078</v>
      </c>
      <c r="AL105">
        <v>1652.184</v>
      </c>
      <c r="AM105">
        <v>1624.6610000000001</v>
      </c>
      <c r="AN105">
        <v>1667.585</v>
      </c>
      <c r="AO105">
        <v>1715.5239999999999</v>
      </c>
      <c r="AP105">
        <v>1565.7570000000001</v>
      </c>
      <c r="AQ105">
        <v>1678.5450000000001</v>
      </c>
      <c r="AR105">
        <v>1821.123</v>
      </c>
      <c r="AS105">
        <v>1916.3689999999999</v>
      </c>
      <c r="AT105">
        <v>1997.2049999999999</v>
      </c>
      <c r="AU105">
        <v>2073.8330000000001</v>
      </c>
      <c r="AV105">
        <v>2151.1590000000001</v>
      </c>
      <c r="AW105">
        <v>2228.5050000000001</v>
      </c>
      <c r="AX105">
        <v>2308.5039999999999</v>
      </c>
    </row>
    <row r="106" spans="1:50" x14ac:dyDescent="0.2">
      <c r="A106" t="s">
        <v>204</v>
      </c>
      <c r="B106">
        <v>502.45600000000002</v>
      </c>
      <c r="C106">
        <v>506.86700000000002</v>
      </c>
      <c r="D106">
        <v>537.80100000000004</v>
      </c>
      <c r="E106">
        <v>563.76400000000001</v>
      </c>
      <c r="F106">
        <v>594.52300000000002</v>
      </c>
      <c r="G106">
        <v>613.62699999999995</v>
      </c>
      <c r="H106">
        <v>591.39499999999998</v>
      </c>
      <c r="I106">
        <v>579.26700000000005</v>
      </c>
      <c r="J106">
        <v>582.51700000000005</v>
      </c>
      <c r="K106">
        <v>582.90300000000002</v>
      </c>
      <c r="L106">
        <v>615.48800000000006</v>
      </c>
      <c r="M106">
        <v>675.92</v>
      </c>
      <c r="N106">
        <v>632.95899999999995</v>
      </c>
      <c r="O106">
        <v>706.58299999999997</v>
      </c>
      <c r="P106">
        <v>642.87599999999998</v>
      </c>
      <c r="Q106">
        <v>737.803</v>
      </c>
      <c r="R106">
        <v>810.26499999999999</v>
      </c>
      <c r="S106">
        <v>857.16</v>
      </c>
      <c r="T106">
        <v>852.26700000000005</v>
      </c>
      <c r="U106">
        <v>870.87599999999998</v>
      </c>
      <c r="V106">
        <v>875.46699999999998</v>
      </c>
      <c r="W106">
        <v>839.71299999999997</v>
      </c>
      <c r="X106">
        <v>835.99400000000003</v>
      </c>
      <c r="Y106">
        <v>881.51400000000001</v>
      </c>
      <c r="Z106">
        <v>933.83199999999999</v>
      </c>
      <c r="AA106">
        <v>974.95299999999997</v>
      </c>
      <c r="AB106">
        <v>1023.1950000000001</v>
      </c>
      <c r="AC106">
        <v>1120.0640000000001</v>
      </c>
      <c r="AD106">
        <v>1195.0940000000001</v>
      </c>
      <c r="AE106">
        <v>1266.4459999999999</v>
      </c>
      <c r="AF106">
        <v>1331.4269999999999</v>
      </c>
      <c r="AG106">
        <v>1385.1679999999999</v>
      </c>
      <c r="AH106">
        <v>1347.7239999999999</v>
      </c>
      <c r="AI106">
        <v>1444.8050000000001</v>
      </c>
      <c r="AJ106">
        <v>1405.8030000000001</v>
      </c>
      <c r="AK106">
        <v>1332.538</v>
      </c>
      <c r="AL106">
        <v>1347.1389999999999</v>
      </c>
      <c r="AM106">
        <v>1357.06</v>
      </c>
      <c r="AN106">
        <v>1410.106</v>
      </c>
      <c r="AO106">
        <v>1471.229</v>
      </c>
      <c r="AP106">
        <v>1461.9269999999999</v>
      </c>
      <c r="AQ106">
        <v>1552.6410000000001</v>
      </c>
      <c r="AR106">
        <v>1627.8230000000001</v>
      </c>
      <c r="AS106">
        <v>1682.152</v>
      </c>
      <c r="AT106">
        <v>1724.761</v>
      </c>
      <c r="AU106">
        <v>1773.251</v>
      </c>
      <c r="AV106">
        <v>1831.2090000000001</v>
      </c>
      <c r="AW106">
        <v>1893.8420000000001</v>
      </c>
      <c r="AX106">
        <v>1961.796</v>
      </c>
    </row>
    <row r="107" spans="1:50" x14ac:dyDescent="0.2">
      <c r="A107" t="s">
        <v>205</v>
      </c>
      <c r="B107">
        <v>3337.8090000000002</v>
      </c>
      <c r="C107">
        <v>3813.0039999999999</v>
      </c>
      <c r="D107">
        <v>4182.3519999999999</v>
      </c>
      <c r="E107">
        <v>4505.6040000000003</v>
      </c>
      <c r="F107">
        <v>4908.0309999999999</v>
      </c>
      <c r="G107">
        <v>4862.0389999999998</v>
      </c>
      <c r="H107">
        <v>4883.1859999999997</v>
      </c>
      <c r="I107">
        <v>5139.62</v>
      </c>
      <c r="J107">
        <v>5708.049</v>
      </c>
      <c r="K107">
        <v>6316.4179999999997</v>
      </c>
      <c r="L107">
        <v>6846.1509999999998</v>
      </c>
      <c r="M107">
        <v>7636.4709999999995</v>
      </c>
      <c r="N107">
        <v>8272.4789999999994</v>
      </c>
      <c r="O107">
        <v>9053.0239999999994</v>
      </c>
      <c r="P107">
        <v>9827.2780000000002</v>
      </c>
      <c r="Q107">
        <v>10731.812</v>
      </c>
      <c r="R107">
        <v>11715.045</v>
      </c>
      <c r="S107">
        <v>12469.045</v>
      </c>
      <c r="T107">
        <v>11386.386</v>
      </c>
      <c r="U107">
        <v>11946.654</v>
      </c>
      <c r="V107">
        <v>12945.83</v>
      </c>
      <c r="W107">
        <v>12959.339</v>
      </c>
      <c r="X107">
        <v>13532.215</v>
      </c>
      <c r="Y107">
        <v>14256.268</v>
      </c>
      <c r="Z107">
        <v>15278.813</v>
      </c>
      <c r="AA107">
        <v>16184.812</v>
      </c>
      <c r="AB107">
        <v>17383.124</v>
      </c>
      <c r="AC107">
        <v>18789.433000000001</v>
      </c>
      <c r="AD107">
        <v>19711.418000000001</v>
      </c>
      <c r="AE107">
        <v>19202.102999999999</v>
      </c>
      <c r="AF107">
        <v>20525.538</v>
      </c>
      <c r="AG107">
        <v>21701.738000000001</v>
      </c>
      <c r="AH107">
        <v>22963.302</v>
      </c>
      <c r="AI107">
        <v>23224.571</v>
      </c>
      <c r="AJ107">
        <v>24273.001</v>
      </c>
      <c r="AK107">
        <v>24074.09</v>
      </c>
      <c r="AL107">
        <v>24779.859</v>
      </c>
      <c r="AM107">
        <v>25897.243999999999</v>
      </c>
      <c r="AN107">
        <v>27495.419000000002</v>
      </c>
      <c r="AO107">
        <v>29097.34</v>
      </c>
      <c r="AP107">
        <v>27793.544000000002</v>
      </c>
      <c r="AQ107">
        <v>29943.715</v>
      </c>
      <c r="AR107">
        <v>34391.665999999997</v>
      </c>
      <c r="AS107">
        <v>36846.555</v>
      </c>
      <c r="AT107">
        <v>38896.47</v>
      </c>
      <c r="AU107">
        <v>40885.74</v>
      </c>
      <c r="AV107">
        <v>42993.99</v>
      </c>
      <c r="AW107">
        <v>44994.453000000001</v>
      </c>
      <c r="AX107">
        <v>47150.108</v>
      </c>
    </row>
    <row r="108" spans="1:50" x14ac:dyDescent="0.2">
      <c r="A108" t="s">
        <v>206</v>
      </c>
      <c r="B108">
        <v>1599.385</v>
      </c>
      <c r="C108">
        <v>1817.4860000000001</v>
      </c>
      <c r="D108">
        <v>2010.633</v>
      </c>
      <c r="E108">
        <v>2104.607</v>
      </c>
      <c r="F108">
        <v>2472.2660000000001</v>
      </c>
      <c r="G108">
        <v>2791.3980000000001</v>
      </c>
      <c r="H108">
        <v>2978.4459999999999</v>
      </c>
      <c r="I108">
        <v>3238.5259999999998</v>
      </c>
      <c r="J108">
        <v>3552.777</v>
      </c>
      <c r="K108">
        <v>3932.9259999999999</v>
      </c>
      <c r="L108">
        <v>3767.9059999999999</v>
      </c>
      <c r="M108">
        <v>3976.4009999999998</v>
      </c>
      <c r="N108">
        <v>4211.3190000000004</v>
      </c>
      <c r="O108">
        <v>4423.4160000000002</v>
      </c>
      <c r="P108">
        <v>4730.7299999999996</v>
      </c>
      <c r="Q108">
        <v>5089.6419999999998</v>
      </c>
      <c r="R108">
        <v>5533.174</v>
      </c>
      <c r="S108">
        <v>6084.942</v>
      </c>
      <c r="T108">
        <v>6618.0749999999998</v>
      </c>
      <c r="U108">
        <v>7052.7569999999996</v>
      </c>
      <c r="V108">
        <v>7444.4260000000004</v>
      </c>
      <c r="W108">
        <v>7707.2820000000002</v>
      </c>
      <c r="X108">
        <v>8169.3180000000002</v>
      </c>
      <c r="Y108">
        <v>10280.492</v>
      </c>
      <c r="Z108">
        <v>11022.478999999999</v>
      </c>
      <c r="AA108">
        <v>9732.1640000000007</v>
      </c>
      <c r="AB108">
        <v>12431.127</v>
      </c>
      <c r="AC108">
        <v>13485.724</v>
      </c>
      <c r="AD108">
        <v>14819.279</v>
      </c>
      <c r="AE108">
        <v>13607.723</v>
      </c>
      <c r="AF108">
        <v>14528.174999999999</v>
      </c>
      <c r="AG108">
        <v>15834.725</v>
      </c>
      <c r="AH108">
        <v>16435.788</v>
      </c>
      <c r="AI108">
        <v>18250.006000000001</v>
      </c>
      <c r="AJ108">
        <v>20337.738000000001</v>
      </c>
      <c r="AK108">
        <v>21931.337</v>
      </c>
      <c r="AL108">
        <v>23409.633999999998</v>
      </c>
      <c r="AM108">
        <v>24927.362000000001</v>
      </c>
      <c r="AN108">
        <v>27144.661</v>
      </c>
      <c r="AO108">
        <v>29046.101999999999</v>
      </c>
      <c r="AP108">
        <v>19285.11</v>
      </c>
      <c r="AQ108">
        <v>28092.405999999999</v>
      </c>
      <c r="AR108">
        <v>33208.305999999997</v>
      </c>
      <c r="AS108">
        <v>36358.288999999997</v>
      </c>
      <c r="AT108">
        <v>38646.004999999997</v>
      </c>
      <c r="AU108">
        <v>41236.648999999998</v>
      </c>
      <c r="AV108">
        <v>43737.152999999998</v>
      </c>
      <c r="AW108">
        <v>46187.296999999999</v>
      </c>
      <c r="AX108">
        <v>48647.165999999997</v>
      </c>
    </row>
    <row r="109" spans="1:50" x14ac:dyDescent="0.2">
      <c r="A109" t="s">
        <v>207</v>
      </c>
      <c r="B109">
        <v>520.81600000000003</v>
      </c>
      <c r="C109">
        <v>532.61400000000003</v>
      </c>
      <c r="D109">
        <v>489.541</v>
      </c>
      <c r="E109">
        <v>513.94399999999996</v>
      </c>
      <c r="F109">
        <v>534.09</v>
      </c>
      <c r="G109">
        <v>557.89700000000005</v>
      </c>
      <c r="H109">
        <v>593.22299999999996</v>
      </c>
      <c r="I109">
        <v>612.69200000000001</v>
      </c>
      <c r="J109">
        <v>624.09699999999998</v>
      </c>
      <c r="K109">
        <v>705.09900000000005</v>
      </c>
      <c r="L109">
        <v>784.31299999999999</v>
      </c>
      <c r="M109">
        <v>855.98800000000006</v>
      </c>
      <c r="N109">
        <v>844.54600000000005</v>
      </c>
      <c r="O109">
        <v>876.89599999999996</v>
      </c>
      <c r="P109">
        <v>910.02599999999995</v>
      </c>
      <c r="Q109">
        <v>936.76800000000003</v>
      </c>
      <c r="R109">
        <v>1002.08</v>
      </c>
      <c r="S109">
        <v>1044.8040000000001</v>
      </c>
      <c r="T109">
        <v>1060.732</v>
      </c>
      <c r="U109">
        <v>1111.817</v>
      </c>
      <c r="V109">
        <v>1103.748</v>
      </c>
      <c r="W109">
        <v>1263.403</v>
      </c>
      <c r="X109">
        <v>1282.127</v>
      </c>
      <c r="Y109">
        <v>1381.634</v>
      </c>
      <c r="Z109">
        <v>1394.547</v>
      </c>
      <c r="AA109">
        <v>1482.4469999999999</v>
      </c>
      <c r="AB109">
        <v>1547.4290000000001</v>
      </c>
      <c r="AC109">
        <v>1591.345</v>
      </c>
      <c r="AD109">
        <v>1644.3689999999999</v>
      </c>
      <c r="AE109">
        <v>1676.8520000000001</v>
      </c>
      <c r="AF109">
        <v>1731.675</v>
      </c>
      <c r="AG109">
        <v>1766.8430000000001</v>
      </c>
      <c r="AH109">
        <v>1706.6790000000001</v>
      </c>
      <c r="AI109">
        <v>1753.88</v>
      </c>
      <c r="AJ109">
        <v>1847.9639999999999</v>
      </c>
      <c r="AK109">
        <v>1957.0139999999999</v>
      </c>
      <c r="AL109">
        <v>2103.011</v>
      </c>
      <c r="AM109">
        <v>2153.8049999999998</v>
      </c>
      <c r="AN109">
        <v>2238.08</v>
      </c>
      <c r="AO109">
        <v>2313.3029999999999</v>
      </c>
      <c r="AP109">
        <v>2242.12</v>
      </c>
      <c r="AQ109">
        <v>2338.94</v>
      </c>
      <c r="AR109">
        <v>2514.4520000000002</v>
      </c>
      <c r="AS109">
        <v>2655.7190000000001</v>
      </c>
      <c r="AT109">
        <v>2763.951</v>
      </c>
      <c r="AU109">
        <v>2873.1889999999999</v>
      </c>
      <c r="AV109">
        <v>2979.9720000000002</v>
      </c>
      <c r="AW109">
        <v>3086.433</v>
      </c>
      <c r="AX109">
        <v>3198.8440000000001</v>
      </c>
    </row>
    <row r="110" spans="1:50" x14ac:dyDescent="0.2">
      <c r="A110" t="s">
        <v>208</v>
      </c>
      <c r="B110">
        <v>5853.0510000000004</v>
      </c>
      <c r="C110">
        <v>6522.549</v>
      </c>
      <c r="D110">
        <v>6891.1610000000001</v>
      </c>
      <c r="E110">
        <v>7083.2349999999997</v>
      </c>
      <c r="F110">
        <v>7457.5969999999998</v>
      </c>
      <c r="G110">
        <v>7811.4070000000002</v>
      </c>
      <c r="H110">
        <v>8055.3159999999998</v>
      </c>
      <c r="I110">
        <v>8663.3909999999996</v>
      </c>
      <c r="J110">
        <v>9514.9719999999998</v>
      </c>
      <c r="K110">
        <v>10488.248</v>
      </c>
      <c r="L110">
        <v>11276.864</v>
      </c>
      <c r="M110">
        <v>12023.641</v>
      </c>
      <c r="N110">
        <v>13150.433999999999</v>
      </c>
      <c r="O110">
        <v>13853.269</v>
      </c>
      <c r="P110">
        <v>14653.602999999999</v>
      </c>
      <c r="Q110">
        <v>15849.380999999999</v>
      </c>
      <c r="R110">
        <v>16697.552</v>
      </c>
      <c r="S110">
        <v>17668.449000000001</v>
      </c>
      <c r="T110">
        <v>18341.741999999998</v>
      </c>
      <c r="U110">
        <v>19191.557000000001</v>
      </c>
      <c r="V110">
        <v>19313.763999999999</v>
      </c>
      <c r="W110">
        <v>19384.466</v>
      </c>
      <c r="X110">
        <v>20026.538</v>
      </c>
      <c r="Y110">
        <v>21111.771000000001</v>
      </c>
      <c r="Z110">
        <v>21569.319</v>
      </c>
      <c r="AA110">
        <v>22838.451000000001</v>
      </c>
      <c r="AB110">
        <v>23995.233</v>
      </c>
      <c r="AC110">
        <v>25781.076000000001</v>
      </c>
      <c r="AD110">
        <v>27132.633000000002</v>
      </c>
      <c r="AE110">
        <v>26793.628000000001</v>
      </c>
      <c r="AF110">
        <v>28404.536</v>
      </c>
      <c r="AG110">
        <v>29062.600999999999</v>
      </c>
      <c r="AH110">
        <v>30423.681</v>
      </c>
      <c r="AI110">
        <v>32560.228999999999</v>
      </c>
      <c r="AJ110">
        <v>34754.607000000004</v>
      </c>
      <c r="AK110">
        <v>37922.112999999998</v>
      </c>
      <c r="AL110">
        <v>40137.463000000003</v>
      </c>
      <c r="AM110">
        <v>44868.046000000002</v>
      </c>
      <c r="AN110">
        <v>47212.483999999997</v>
      </c>
      <c r="AO110">
        <v>49566.909</v>
      </c>
      <c r="AP110">
        <v>44015.877</v>
      </c>
      <c r="AQ110">
        <v>51269.856</v>
      </c>
      <c r="AR110">
        <v>58072.141000000003</v>
      </c>
      <c r="AS110">
        <v>61939.483</v>
      </c>
      <c r="AT110">
        <v>65219.256000000001</v>
      </c>
      <c r="AU110">
        <v>68456.322</v>
      </c>
      <c r="AV110">
        <v>71851.025999999998</v>
      </c>
      <c r="AW110">
        <v>75350.538</v>
      </c>
      <c r="AX110">
        <v>79101.035999999993</v>
      </c>
    </row>
    <row r="111" spans="1:50" x14ac:dyDescent="0.2">
      <c r="A111" t="s">
        <v>209</v>
      </c>
      <c r="B111" t="s">
        <v>105</v>
      </c>
      <c r="C111" t="s">
        <v>105</v>
      </c>
      <c r="D111" t="s">
        <v>105</v>
      </c>
      <c r="E111" t="s">
        <v>105</v>
      </c>
      <c r="F111" t="s">
        <v>105</v>
      </c>
      <c r="G111" t="s">
        <v>105</v>
      </c>
      <c r="H111" t="s">
        <v>105</v>
      </c>
      <c r="I111" t="s">
        <v>105</v>
      </c>
      <c r="J111" t="s">
        <v>105</v>
      </c>
      <c r="K111" t="s">
        <v>105</v>
      </c>
      <c r="L111" t="s">
        <v>105</v>
      </c>
      <c r="M111" t="s">
        <v>105</v>
      </c>
      <c r="N111" t="s">
        <v>105</v>
      </c>
      <c r="O111" t="s">
        <v>105</v>
      </c>
      <c r="P111" t="s">
        <v>105</v>
      </c>
      <c r="Q111" t="s">
        <v>105</v>
      </c>
      <c r="R111" t="s">
        <v>105</v>
      </c>
      <c r="S111">
        <v>2095.3240000000001</v>
      </c>
      <c r="T111">
        <v>2073.0419999999999</v>
      </c>
      <c r="U111">
        <v>2045.2909999999999</v>
      </c>
      <c r="V111">
        <v>2106.7359999999999</v>
      </c>
      <c r="W111">
        <v>2330.6750000000002</v>
      </c>
      <c r="X111">
        <v>2496.0439999999999</v>
      </c>
      <c r="Y111">
        <v>2491.261</v>
      </c>
      <c r="Z111">
        <v>2527.7330000000002</v>
      </c>
      <c r="AA111">
        <v>2630.42</v>
      </c>
      <c r="AB111">
        <v>2691.377</v>
      </c>
      <c r="AC111">
        <v>2840.59</v>
      </c>
      <c r="AD111">
        <v>2674.9850000000001</v>
      </c>
      <c r="AE111">
        <v>2772.7489999999998</v>
      </c>
      <c r="AF111">
        <v>2961.1439999999998</v>
      </c>
      <c r="AG111">
        <v>2989.7170000000001</v>
      </c>
      <c r="AH111">
        <v>2968.1010000000001</v>
      </c>
      <c r="AI111">
        <v>3125.8</v>
      </c>
      <c r="AJ111">
        <v>3140.0010000000002</v>
      </c>
      <c r="AK111">
        <v>3208.6579999999999</v>
      </c>
      <c r="AL111">
        <v>3275.2020000000002</v>
      </c>
      <c r="AM111">
        <v>3433.9879999999998</v>
      </c>
      <c r="AN111">
        <v>3610.4690000000001</v>
      </c>
      <c r="AO111">
        <v>3912.277</v>
      </c>
      <c r="AP111">
        <v>3884.306</v>
      </c>
      <c r="AQ111">
        <v>4094.0680000000002</v>
      </c>
      <c r="AR111">
        <v>4401.6549999999997</v>
      </c>
      <c r="AS111">
        <v>4668.8490000000002</v>
      </c>
      <c r="AT111">
        <v>4829.0810000000001</v>
      </c>
      <c r="AU111">
        <v>4969.6580000000004</v>
      </c>
      <c r="AV111">
        <v>5097.375</v>
      </c>
      <c r="AW111">
        <v>5226.0379999999996</v>
      </c>
      <c r="AX111">
        <v>5361.5140000000001</v>
      </c>
    </row>
    <row r="112" spans="1:50" x14ac:dyDescent="0.2">
      <c r="A112" t="s">
        <v>210</v>
      </c>
      <c r="B112" t="s">
        <v>105</v>
      </c>
      <c r="C112" t="s">
        <v>105</v>
      </c>
      <c r="D112" t="s">
        <v>105</v>
      </c>
      <c r="E112" t="s">
        <v>105</v>
      </c>
      <c r="F112" t="s">
        <v>105</v>
      </c>
      <c r="G112" t="s">
        <v>105</v>
      </c>
      <c r="H112" t="s">
        <v>105</v>
      </c>
      <c r="I112" t="s">
        <v>105</v>
      </c>
      <c r="J112" t="s">
        <v>105</v>
      </c>
      <c r="K112" t="s">
        <v>105</v>
      </c>
      <c r="L112">
        <v>2861.1439999999998</v>
      </c>
      <c r="M112">
        <v>2878.7020000000002</v>
      </c>
      <c r="N112">
        <v>2915.2379999999998</v>
      </c>
      <c r="O112">
        <v>3073.0680000000002</v>
      </c>
      <c r="P112">
        <v>2958.665</v>
      </c>
      <c r="Q112">
        <v>3225.28</v>
      </c>
      <c r="R112">
        <v>3378.71</v>
      </c>
      <c r="S112">
        <v>3205.902</v>
      </c>
      <c r="T112">
        <v>3238.652</v>
      </c>
      <c r="U112">
        <v>3308.886</v>
      </c>
      <c r="V112">
        <v>3158.9989999999998</v>
      </c>
      <c r="W112">
        <v>3112.91</v>
      </c>
      <c r="X112">
        <v>3113.5770000000002</v>
      </c>
      <c r="Y112">
        <v>3298.797</v>
      </c>
      <c r="Z112">
        <v>3448.9079999999999</v>
      </c>
      <c r="AA112">
        <v>3756.9380000000001</v>
      </c>
      <c r="AB112">
        <v>4729.0209999999997</v>
      </c>
      <c r="AC112">
        <v>4630.7669999999998</v>
      </c>
      <c r="AD112">
        <v>4578.616</v>
      </c>
      <c r="AE112">
        <v>4493.08</v>
      </c>
      <c r="AF112">
        <v>4548.9179999999997</v>
      </c>
      <c r="AG112">
        <v>4715.7129999999997</v>
      </c>
      <c r="AH112">
        <v>4754.5990000000002</v>
      </c>
      <c r="AI112">
        <v>5098.7129999999997</v>
      </c>
      <c r="AJ112">
        <v>4662.1369999999997</v>
      </c>
      <c r="AK112">
        <v>4585.8999999999996</v>
      </c>
      <c r="AL112">
        <v>5158.5540000000001</v>
      </c>
      <c r="AM112">
        <v>5636.4139999999998</v>
      </c>
      <c r="AN112">
        <v>5912.8329999999996</v>
      </c>
      <c r="AO112">
        <v>6207.0630000000001</v>
      </c>
      <c r="AP112">
        <v>6095.4979999999996</v>
      </c>
      <c r="AQ112">
        <v>6382.4880000000003</v>
      </c>
      <c r="AR112">
        <v>7012.768</v>
      </c>
      <c r="AS112">
        <v>7437.2889999999998</v>
      </c>
      <c r="AT112">
        <v>7814.598</v>
      </c>
      <c r="AU112">
        <v>8292.9030000000002</v>
      </c>
      <c r="AV112">
        <v>8591.73</v>
      </c>
      <c r="AW112">
        <v>8996.9150000000009</v>
      </c>
      <c r="AX112">
        <v>9329.2990000000009</v>
      </c>
    </row>
    <row r="113" spans="1:50" x14ac:dyDescent="0.2">
      <c r="A113" t="s">
        <v>211</v>
      </c>
      <c r="B113">
        <v>2022.66</v>
      </c>
      <c r="C113">
        <v>2309.77</v>
      </c>
      <c r="D113">
        <v>2555.8710000000001</v>
      </c>
      <c r="E113">
        <v>2641.7449999999999</v>
      </c>
      <c r="F113">
        <v>2837.951</v>
      </c>
      <c r="G113">
        <v>3103.5329999999999</v>
      </c>
      <c r="H113">
        <v>3447.9969999999998</v>
      </c>
      <c r="I113">
        <v>3863.364</v>
      </c>
      <c r="J113">
        <v>4241.92</v>
      </c>
      <c r="K113">
        <v>4569.9650000000001</v>
      </c>
      <c r="L113">
        <v>5045.6400000000003</v>
      </c>
      <c r="M113">
        <v>5389.1629999999996</v>
      </c>
      <c r="N113">
        <v>5794.2160000000003</v>
      </c>
      <c r="O113">
        <v>6159.5249999999996</v>
      </c>
      <c r="P113">
        <v>6460.2190000000001</v>
      </c>
      <c r="Q113">
        <v>6819.5839999999998</v>
      </c>
      <c r="R113">
        <v>7257.8909999999996</v>
      </c>
      <c r="S113">
        <v>7705.8530000000001</v>
      </c>
      <c r="T113">
        <v>8179.2979999999998</v>
      </c>
      <c r="U113">
        <v>8403.6020000000008</v>
      </c>
      <c r="V113">
        <v>9207.0990000000002</v>
      </c>
      <c r="W113">
        <v>9640.6679999999997</v>
      </c>
      <c r="X113">
        <v>9881.3780000000006</v>
      </c>
      <c r="Y113">
        <v>10602.378000000001</v>
      </c>
      <c r="Z113">
        <v>11284.082</v>
      </c>
      <c r="AA113">
        <v>11737.293</v>
      </c>
      <c r="AB113">
        <v>12586.757</v>
      </c>
      <c r="AC113">
        <v>13605.117</v>
      </c>
      <c r="AD113">
        <v>14560.224</v>
      </c>
      <c r="AE113">
        <v>15099.17</v>
      </c>
      <c r="AF113">
        <v>15911.629000000001</v>
      </c>
      <c r="AG113">
        <v>16877.465</v>
      </c>
      <c r="AH113">
        <v>17191.91</v>
      </c>
      <c r="AI113">
        <v>18106.861000000001</v>
      </c>
      <c r="AJ113">
        <v>18874.821</v>
      </c>
      <c r="AK113">
        <v>19743.891</v>
      </c>
      <c r="AL113">
        <v>21312.850999999999</v>
      </c>
      <c r="AM113">
        <v>22148.851999999999</v>
      </c>
      <c r="AN113">
        <v>23570.814999999999</v>
      </c>
      <c r="AO113">
        <v>24690.501</v>
      </c>
      <c r="AP113">
        <v>21352.112000000001</v>
      </c>
      <c r="AQ113">
        <v>23131.053</v>
      </c>
      <c r="AR113">
        <v>26851.346000000001</v>
      </c>
      <c r="AS113">
        <v>29164.287</v>
      </c>
      <c r="AT113">
        <v>31035.627</v>
      </c>
      <c r="AU113">
        <v>32767.141</v>
      </c>
      <c r="AV113">
        <v>34515.732000000004</v>
      </c>
      <c r="AW113">
        <v>36306.239999999998</v>
      </c>
      <c r="AX113">
        <v>38215.044999999998</v>
      </c>
    </row>
    <row r="114" spans="1:50" x14ac:dyDescent="0.2">
      <c r="A114" t="s">
        <v>212</v>
      </c>
      <c r="B114">
        <v>5984.8459999999995</v>
      </c>
      <c r="C114">
        <v>6934.4070000000002</v>
      </c>
      <c r="D114">
        <v>7148.5590000000002</v>
      </c>
      <c r="E114">
        <v>7001.9269999999997</v>
      </c>
      <c r="F114">
        <v>7331.8490000000002</v>
      </c>
      <c r="G114">
        <v>7559.22</v>
      </c>
      <c r="H114">
        <v>7314.3720000000003</v>
      </c>
      <c r="I114">
        <v>7465.8519999999999</v>
      </c>
      <c r="J114">
        <v>7670.6049999999996</v>
      </c>
      <c r="K114">
        <v>8137.0360000000001</v>
      </c>
      <c r="L114">
        <v>8710.6890000000003</v>
      </c>
      <c r="M114">
        <v>9212.0079999999998</v>
      </c>
      <c r="N114">
        <v>9580.8780000000006</v>
      </c>
      <c r="O114">
        <v>9901.9580000000005</v>
      </c>
      <c r="P114">
        <v>10435.611999999999</v>
      </c>
      <c r="Q114">
        <v>9823.1119999999992</v>
      </c>
      <c r="R114">
        <v>10514.413</v>
      </c>
      <c r="S114">
        <v>11256.01</v>
      </c>
      <c r="T114">
        <v>11796.59</v>
      </c>
      <c r="U114">
        <v>12120.013000000001</v>
      </c>
      <c r="V114">
        <v>12835.669</v>
      </c>
      <c r="W114">
        <v>12899.404</v>
      </c>
      <c r="X114">
        <v>12916.056</v>
      </c>
      <c r="Y114">
        <v>13180.133</v>
      </c>
      <c r="Z114">
        <v>13878.144</v>
      </c>
      <c r="AA114">
        <v>14450.096</v>
      </c>
      <c r="AB114">
        <v>15349.700999999999</v>
      </c>
      <c r="AC114">
        <v>15890.054</v>
      </c>
      <c r="AD114">
        <v>16133.601000000001</v>
      </c>
      <c r="AE114">
        <v>15146.907999999999</v>
      </c>
      <c r="AF114">
        <v>15879.324000000001</v>
      </c>
      <c r="AG114">
        <v>16567.23</v>
      </c>
      <c r="AH114">
        <v>17212.608</v>
      </c>
      <c r="AI114">
        <v>17428.64</v>
      </c>
      <c r="AJ114">
        <v>18119.832999999999</v>
      </c>
      <c r="AK114">
        <v>18382.238000000001</v>
      </c>
      <c r="AL114">
        <v>19422.129000000001</v>
      </c>
      <c r="AM114">
        <v>19933.504000000001</v>
      </c>
      <c r="AN114">
        <v>20646.742999999999</v>
      </c>
      <c r="AO114">
        <v>20768.103999999999</v>
      </c>
      <c r="AP114">
        <v>19174.554</v>
      </c>
      <c r="AQ114">
        <v>20789.663</v>
      </c>
      <c r="AR114">
        <v>22726.233</v>
      </c>
      <c r="AS114">
        <v>23819.981</v>
      </c>
      <c r="AT114">
        <v>24527.413</v>
      </c>
      <c r="AU114">
        <v>25269.466</v>
      </c>
      <c r="AV114">
        <v>26014.077000000001</v>
      </c>
      <c r="AW114">
        <v>26773.795999999998</v>
      </c>
      <c r="AX114">
        <v>27579.092000000001</v>
      </c>
    </row>
    <row r="115" spans="1:50" x14ac:dyDescent="0.2">
      <c r="A115" t="s">
        <v>213</v>
      </c>
      <c r="B115" t="s">
        <v>105</v>
      </c>
      <c r="C115" t="s">
        <v>105</v>
      </c>
      <c r="D115" t="s">
        <v>105</v>
      </c>
      <c r="E115" t="s">
        <v>105</v>
      </c>
      <c r="F115" t="s">
        <v>105</v>
      </c>
      <c r="G115" t="s">
        <v>105</v>
      </c>
      <c r="H115" t="s">
        <v>105</v>
      </c>
      <c r="I115" t="s">
        <v>105</v>
      </c>
      <c r="J115" t="s">
        <v>105</v>
      </c>
      <c r="K115" t="s">
        <v>105</v>
      </c>
      <c r="L115" t="s">
        <v>105</v>
      </c>
      <c r="M115" t="s">
        <v>105</v>
      </c>
      <c r="N115" t="s">
        <v>105</v>
      </c>
      <c r="O115" t="s">
        <v>105</v>
      </c>
      <c r="P115" t="s">
        <v>105</v>
      </c>
      <c r="Q115">
        <v>2056.1999999999998</v>
      </c>
      <c r="R115">
        <v>2024.454</v>
      </c>
      <c r="S115">
        <v>1930.0039999999999</v>
      </c>
      <c r="T115">
        <v>2000.59</v>
      </c>
      <c r="U115">
        <v>2054.8969999999999</v>
      </c>
      <c r="V115">
        <v>2198.364</v>
      </c>
      <c r="W115">
        <v>2301.0990000000002</v>
      </c>
      <c r="X115">
        <v>2357.7130000000002</v>
      </c>
      <c r="Y115">
        <v>2449.5360000000001</v>
      </c>
      <c r="Z115">
        <v>2443.078</v>
      </c>
      <c r="AA115">
        <v>2578.6149999999998</v>
      </c>
      <c r="AB115">
        <v>2668.8470000000002</v>
      </c>
      <c r="AC115">
        <v>2701.7809999999999</v>
      </c>
      <c r="AD115">
        <v>2707.2289999999998</v>
      </c>
      <c r="AE115">
        <v>2767.1039999999998</v>
      </c>
      <c r="AF115">
        <v>2878.741</v>
      </c>
      <c r="AG115">
        <v>3026.9769999999999</v>
      </c>
      <c r="AH115">
        <v>3020.7649999999999</v>
      </c>
      <c r="AI115">
        <v>2955.4009999999998</v>
      </c>
      <c r="AJ115">
        <v>2936.127</v>
      </c>
      <c r="AK115">
        <v>3097.1660000000002</v>
      </c>
      <c r="AL115">
        <v>3150.87</v>
      </c>
      <c r="AM115">
        <v>3291.116</v>
      </c>
      <c r="AN115">
        <v>3371.5010000000002</v>
      </c>
      <c r="AO115">
        <v>3467.1129999999998</v>
      </c>
      <c r="AP115">
        <v>3442.4969999999998</v>
      </c>
      <c r="AQ115">
        <v>3474.2849999999999</v>
      </c>
      <c r="AR115">
        <v>3687.8090000000002</v>
      </c>
      <c r="AS115">
        <v>3930.652</v>
      </c>
      <c r="AT115">
        <v>4122.0079999999998</v>
      </c>
      <c r="AU115">
        <v>4245.732</v>
      </c>
      <c r="AV115">
        <v>4353.1620000000003</v>
      </c>
      <c r="AW115">
        <v>4451.098</v>
      </c>
      <c r="AX115">
        <v>4554.2669999999998</v>
      </c>
    </row>
    <row r="116" spans="1:50" x14ac:dyDescent="0.2">
      <c r="A116" t="s">
        <v>214</v>
      </c>
      <c r="B116" t="s">
        <v>105</v>
      </c>
      <c r="C116" t="s">
        <v>105</v>
      </c>
      <c r="D116" t="s">
        <v>105</v>
      </c>
      <c r="E116" t="s">
        <v>105</v>
      </c>
      <c r="F116" t="s">
        <v>105</v>
      </c>
      <c r="G116" t="s">
        <v>105</v>
      </c>
      <c r="H116" t="s">
        <v>105</v>
      </c>
      <c r="I116" t="s">
        <v>105</v>
      </c>
      <c r="J116" t="s">
        <v>105</v>
      </c>
      <c r="K116" t="s">
        <v>105</v>
      </c>
      <c r="L116" t="s">
        <v>105</v>
      </c>
      <c r="M116" t="s">
        <v>105</v>
      </c>
      <c r="N116">
        <v>4396.4129999999996</v>
      </c>
      <c r="O116">
        <v>4458.1549999999997</v>
      </c>
      <c r="P116">
        <v>3142.8339999999998</v>
      </c>
      <c r="Q116">
        <v>3166.4110000000001</v>
      </c>
      <c r="R116">
        <v>3043.8290000000002</v>
      </c>
      <c r="S116">
        <v>3156.3139999999999</v>
      </c>
      <c r="T116">
        <v>2989.0189999999998</v>
      </c>
      <c r="U116">
        <v>2932.7860000000001</v>
      </c>
      <c r="V116">
        <v>3069.76</v>
      </c>
      <c r="W116">
        <v>3337.096</v>
      </c>
      <c r="X116">
        <v>3663.049</v>
      </c>
      <c r="Y116">
        <v>3993.886</v>
      </c>
      <c r="Z116">
        <v>4413.1400000000003</v>
      </c>
      <c r="AA116">
        <v>4907.21</v>
      </c>
      <c r="AB116">
        <v>5314.5110000000004</v>
      </c>
      <c r="AC116">
        <v>5635.1059999999998</v>
      </c>
      <c r="AD116">
        <v>6200.143</v>
      </c>
      <c r="AE116">
        <v>5871.77</v>
      </c>
      <c r="AF116">
        <v>6370.0910000000003</v>
      </c>
      <c r="AG116">
        <v>6882.4859999999999</v>
      </c>
      <c r="AH116">
        <v>7329.152</v>
      </c>
      <c r="AI116">
        <v>8345.09</v>
      </c>
      <c r="AJ116">
        <v>8789.2880000000005</v>
      </c>
      <c r="AK116">
        <v>9221.8490000000002</v>
      </c>
      <c r="AL116">
        <v>10527.013999999999</v>
      </c>
      <c r="AM116">
        <v>11361.9</v>
      </c>
      <c r="AN116">
        <v>12332.079</v>
      </c>
      <c r="AO116">
        <v>13241.014999999999</v>
      </c>
      <c r="AP116">
        <v>12523.522000000001</v>
      </c>
      <c r="AQ116">
        <v>15181.25</v>
      </c>
      <c r="AR116">
        <v>15617.094999999999</v>
      </c>
      <c r="AS116">
        <v>16840.085999999999</v>
      </c>
      <c r="AT116">
        <v>18275.797999999999</v>
      </c>
      <c r="AU116">
        <v>19909.185000000001</v>
      </c>
      <c r="AV116">
        <v>21693.822</v>
      </c>
      <c r="AW116">
        <v>23632.445</v>
      </c>
      <c r="AX116">
        <v>25761.440999999999</v>
      </c>
    </row>
    <row r="117" spans="1:50" x14ac:dyDescent="0.2">
      <c r="A117" t="s">
        <v>215</v>
      </c>
      <c r="B117" t="s">
        <v>105</v>
      </c>
      <c r="C117" t="s">
        <v>105</v>
      </c>
      <c r="D117" t="s">
        <v>105</v>
      </c>
      <c r="E117" t="s">
        <v>105</v>
      </c>
      <c r="F117" t="s">
        <v>105</v>
      </c>
      <c r="G117" t="s">
        <v>105</v>
      </c>
      <c r="H117" t="s">
        <v>105</v>
      </c>
      <c r="I117" t="s">
        <v>105</v>
      </c>
      <c r="J117" t="s">
        <v>105</v>
      </c>
      <c r="K117" t="s">
        <v>105</v>
      </c>
      <c r="L117">
        <v>3603.078</v>
      </c>
      <c r="M117">
        <v>3301.4540000000002</v>
      </c>
      <c r="N117">
        <v>3008.116</v>
      </c>
      <c r="O117">
        <v>2954.3470000000002</v>
      </c>
      <c r="P117">
        <v>3053.0189999999998</v>
      </c>
      <c r="Q117">
        <v>3266.674</v>
      </c>
      <c r="R117">
        <v>3351.5050000000001</v>
      </c>
      <c r="S117">
        <v>3493.8380000000002</v>
      </c>
      <c r="T117">
        <v>3600.2280000000001</v>
      </c>
      <c r="U117">
        <v>3710.1660000000002</v>
      </c>
      <c r="V117">
        <v>3790.4169999999999</v>
      </c>
      <c r="W117">
        <v>4006.7570000000001</v>
      </c>
      <c r="X117">
        <v>4225.7449999999999</v>
      </c>
      <c r="Y117">
        <v>4571.6149999999998</v>
      </c>
      <c r="Z117">
        <v>5082.5050000000001</v>
      </c>
      <c r="AA117">
        <v>5518.7669999999998</v>
      </c>
      <c r="AB117">
        <v>6076.8130000000001</v>
      </c>
      <c r="AC117">
        <v>6691.2120000000004</v>
      </c>
      <c r="AD117">
        <v>7227.2259999999997</v>
      </c>
      <c r="AE117">
        <v>6991.0640000000003</v>
      </c>
      <c r="AF117">
        <v>7469.5969999999998</v>
      </c>
      <c r="AG117">
        <v>8781.9249999999993</v>
      </c>
      <c r="AH117">
        <v>10074.011</v>
      </c>
      <c r="AI117">
        <v>10375.299000000001</v>
      </c>
      <c r="AJ117">
        <v>10850.233</v>
      </c>
      <c r="AK117">
        <v>10441.614</v>
      </c>
      <c r="AL117">
        <v>10518.681</v>
      </c>
      <c r="AM117">
        <v>11137</v>
      </c>
      <c r="AN117">
        <v>12058.179</v>
      </c>
      <c r="AO117">
        <v>12732.54</v>
      </c>
      <c r="AP117">
        <v>12088.337</v>
      </c>
      <c r="AQ117">
        <v>12640.805</v>
      </c>
      <c r="AR117">
        <v>13970.815000000001</v>
      </c>
      <c r="AS117">
        <v>14939.273999999999</v>
      </c>
      <c r="AT117">
        <v>15885.968999999999</v>
      </c>
      <c r="AU117">
        <v>16928.768</v>
      </c>
      <c r="AV117">
        <v>17948.298999999999</v>
      </c>
      <c r="AW117">
        <v>18930.581999999999</v>
      </c>
      <c r="AX117">
        <v>19979.91</v>
      </c>
    </row>
    <row r="118" spans="1:50" x14ac:dyDescent="0.2">
      <c r="A118" t="s">
        <v>216</v>
      </c>
      <c r="B118" t="s">
        <v>105</v>
      </c>
      <c r="C118" t="s">
        <v>105</v>
      </c>
      <c r="D118" t="s">
        <v>105</v>
      </c>
      <c r="E118" t="s">
        <v>105</v>
      </c>
      <c r="F118" t="s">
        <v>105</v>
      </c>
      <c r="G118" t="s">
        <v>105</v>
      </c>
      <c r="H118" t="s">
        <v>105</v>
      </c>
      <c r="I118" t="s">
        <v>105</v>
      </c>
      <c r="J118" t="s">
        <v>105</v>
      </c>
      <c r="K118" t="s">
        <v>105</v>
      </c>
      <c r="L118" t="s">
        <v>105</v>
      </c>
      <c r="M118" t="s">
        <v>105</v>
      </c>
      <c r="N118" t="s">
        <v>105</v>
      </c>
      <c r="O118" t="s">
        <v>105</v>
      </c>
      <c r="P118" t="s">
        <v>105</v>
      </c>
      <c r="Q118" t="s">
        <v>105</v>
      </c>
      <c r="R118" t="s">
        <v>105</v>
      </c>
      <c r="S118" t="s">
        <v>105</v>
      </c>
      <c r="T118" t="s">
        <v>105</v>
      </c>
      <c r="U118" t="s">
        <v>105</v>
      </c>
      <c r="V118">
        <v>8268.0139999999992</v>
      </c>
      <c r="W118">
        <v>8513.5110000000004</v>
      </c>
      <c r="X118">
        <v>8775.8029999999999</v>
      </c>
      <c r="Y118">
        <v>9135.2839999999997</v>
      </c>
      <c r="Z118">
        <v>9775.69</v>
      </c>
      <c r="AA118">
        <v>10490.315000000001</v>
      </c>
      <c r="AB118">
        <v>11730.647999999999</v>
      </c>
      <c r="AC118">
        <v>12850.188</v>
      </c>
      <c r="AD118">
        <v>14012.261</v>
      </c>
      <c r="AE118">
        <v>13256.216</v>
      </c>
      <c r="AF118">
        <v>13753.307000000001</v>
      </c>
      <c r="AG118">
        <v>14471.959000000001</v>
      </c>
      <c r="AH118">
        <v>13863.936</v>
      </c>
      <c r="AI118">
        <v>14870.352999999999</v>
      </c>
      <c r="AJ118">
        <v>15371.392</v>
      </c>
      <c r="AK118">
        <v>16336.11</v>
      </c>
      <c r="AL118">
        <v>18197.603999999999</v>
      </c>
      <c r="AM118">
        <v>19703.458999999999</v>
      </c>
      <c r="AN118">
        <v>21208.562999999998</v>
      </c>
      <c r="AO118">
        <v>22473.329000000002</v>
      </c>
      <c r="AP118">
        <v>19303.474999999999</v>
      </c>
      <c r="AQ118">
        <v>22786.842000000001</v>
      </c>
      <c r="AR118">
        <v>25927.061000000002</v>
      </c>
      <c r="AS118">
        <v>27761.473000000002</v>
      </c>
      <c r="AT118">
        <v>29208.916000000001</v>
      </c>
      <c r="AU118">
        <v>30637.138999999999</v>
      </c>
      <c r="AV118">
        <v>32123.341</v>
      </c>
      <c r="AW118">
        <v>33666.586000000003</v>
      </c>
      <c r="AX118">
        <v>35307.451000000001</v>
      </c>
    </row>
    <row r="119" spans="1:50" x14ac:dyDescent="0.2">
      <c r="A119" t="s">
        <v>217</v>
      </c>
      <c r="B119">
        <v>1614.5260000000001</v>
      </c>
      <c r="C119">
        <v>1674.752</v>
      </c>
      <c r="D119">
        <v>1899.671</v>
      </c>
      <c r="E119">
        <v>1917.56</v>
      </c>
      <c r="F119">
        <v>2024.9280000000001</v>
      </c>
      <c r="G119">
        <v>2169.4969999999998</v>
      </c>
      <c r="H119">
        <v>2341.5500000000002</v>
      </c>
      <c r="I119">
        <v>2284.2620000000002</v>
      </c>
      <c r="J119">
        <v>2552.7559999999999</v>
      </c>
      <c r="K119">
        <v>2653.9450000000002</v>
      </c>
      <c r="L119">
        <v>2853.39</v>
      </c>
      <c r="M119">
        <v>3102.8020000000001</v>
      </c>
      <c r="N119">
        <v>3049.8649999999998</v>
      </c>
      <c r="O119">
        <v>3043.9560000000001</v>
      </c>
      <c r="P119">
        <v>3379.0349999999999</v>
      </c>
      <c r="Q119">
        <v>3215.413</v>
      </c>
      <c r="R119">
        <v>3627.58</v>
      </c>
      <c r="S119">
        <v>3581.81</v>
      </c>
      <c r="T119">
        <v>3830.82</v>
      </c>
      <c r="U119">
        <v>3873.1819999999998</v>
      </c>
      <c r="V119">
        <v>3982.0349999999999</v>
      </c>
      <c r="W119">
        <v>4311.415</v>
      </c>
      <c r="X119">
        <v>4455.4480000000003</v>
      </c>
      <c r="Y119">
        <v>4750.9350000000004</v>
      </c>
      <c r="Z119">
        <v>5045.9809999999998</v>
      </c>
      <c r="AA119">
        <v>5306.3190000000004</v>
      </c>
      <c r="AB119">
        <v>5809.2160000000003</v>
      </c>
      <c r="AC119">
        <v>6098.8149999999996</v>
      </c>
      <c r="AD119">
        <v>6501.518</v>
      </c>
      <c r="AE119">
        <v>6736.1019999999999</v>
      </c>
      <c r="AF119">
        <v>6990.1049999999996</v>
      </c>
      <c r="AG119">
        <v>7418.1279999999997</v>
      </c>
      <c r="AH119">
        <v>7420.5330000000004</v>
      </c>
      <c r="AI119">
        <v>7673.5339999999997</v>
      </c>
      <c r="AJ119">
        <v>7351.549</v>
      </c>
      <c r="AK119">
        <v>7905.3329999999996</v>
      </c>
      <c r="AL119">
        <v>7944.1729999999998</v>
      </c>
      <c r="AM119">
        <v>8193.2279999999992</v>
      </c>
      <c r="AN119">
        <v>8557.0720000000001</v>
      </c>
      <c r="AO119">
        <v>8869.9429999999993</v>
      </c>
      <c r="AP119">
        <v>8255.2189999999991</v>
      </c>
      <c r="AQ119">
        <v>9217.4940000000006</v>
      </c>
      <c r="AR119">
        <v>9878.0370000000003</v>
      </c>
      <c r="AS119">
        <v>10459.531000000001</v>
      </c>
      <c r="AT119">
        <v>10920.513999999999</v>
      </c>
      <c r="AU119">
        <v>11372.249</v>
      </c>
      <c r="AV119">
        <v>11853.352000000001</v>
      </c>
      <c r="AW119">
        <v>12369.121999999999</v>
      </c>
      <c r="AX119">
        <v>12918.887000000001</v>
      </c>
    </row>
    <row r="120" spans="1:50" x14ac:dyDescent="0.2">
      <c r="A120" t="s">
        <v>218</v>
      </c>
      <c r="B120">
        <v>209.44200000000001</v>
      </c>
      <c r="C120">
        <v>235.00399999999999</v>
      </c>
      <c r="D120">
        <v>227.03399999999999</v>
      </c>
      <c r="E120">
        <v>194.88800000000001</v>
      </c>
      <c r="F120">
        <v>185.863</v>
      </c>
      <c r="G120">
        <v>191.71199999999999</v>
      </c>
      <c r="H120">
        <v>190.41499999999999</v>
      </c>
      <c r="I120">
        <v>224.196</v>
      </c>
      <c r="J120">
        <v>251.69300000000001</v>
      </c>
      <c r="K120">
        <v>277.52100000000002</v>
      </c>
      <c r="L120">
        <v>286.726</v>
      </c>
      <c r="M120">
        <v>307.76900000000001</v>
      </c>
      <c r="N120">
        <v>285.27199999999999</v>
      </c>
      <c r="O120">
        <v>310.28800000000001</v>
      </c>
      <c r="P120">
        <v>324.58600000000001</v>
      </c>
      <c r="Q120">
        <v>327.166</v>
      </c>
      <c r="R120">
        <v>359.40199999999999</v>
      </c>
      <c r="S120">
        <v>396.077</v>
      </c>
      <c r="T120">
        <v>429.40100000000001</v>
      </c>
      <c r="U120">
        <v>474.25599999999997</v>
      </c>
      <c r="V120">
        <v>477.767</v>
      </c>
      <c r="W120">
        <v>532.25400000000002</v>
      </c>
      <c r="X120">
        <v>573.70000000000005</v>
      </c>
      <c r="Y120">
        <v>606.92499999999995</v>
      </c>
      <c r="Z120">
        <v>652.98</v>
      </c>
      <c r="AA120">
        <v>697.77099999999996</v>
      </c>
      <c r="AB120">
        <v>767.09199999999998</v>
      </c>
      <c r="AC120">
        <v>825.49</v>
      </c>
      <c r="AD120">
        <v>878.43399999999997</v>
      </c>
      <c r="AE120">
        <v>914.54499999999996</v>
      </c>
      <c r="AF120">
        <v>959.04200000000003</v>
      </c>
      <c r="AG120">
        <v>1023.0650000000001</v>
      </c>
      <c r="AH120">
        <v>1035.5219999999999</v>
      </c>
      <c r="AI120">
        <v>1084.9849999999999</v>
      </c>
      <c r="AJ120">
        <v>1139.0519999999999</v>
      </c>
      <c r="AK120">
        <v>1291.269</v>
      </c>
      <c r="AL120">
        <v>1363.675</v>
      </c>
      <c r="AM120">
        <v>1283.6600000000001</v>
      </c>
      <c r="AN120">
        <v>1323.979</v>
      </c>
      <c r="AO120">
        <v>1339.6869999999999</v>
      </c>
      <c r="AP120">
        <v>1302.5119999999999</v>
      </c>
      <c r="AQ120">
        <v>1353.672</v>
      </c>
      <c r="AR120">
        <v>1467.761</v>
      </c>
      <c r="AS120">
        <v>1556.2670000000001</v>
      </c>
      <c r="AT120">
        <v>1674.3969999999999</v>
      </c>
      <c r="AU120">
        <v>1744.1020000000001</v>
      </c>
      <c r="AV120">
        <v>1815.7249999999999</v>
      </c>
      <c r="AW120">
        <v>2079.3670000000002</v>
      </c>
      <c r="AX120">
        <v>2362.0610000000001</v>
      </c>
    </row>
    <row r="121" spans="1:50" x14ac:dyDescent="0.2">
      <c r="A121" t="s">
        <v>219</v>
      </c>
      <c r="B121" t="s">
        <v>105</v>
      </c>
      <c r="C121" t="s">
        <v>105</v>
      </c>
      <c r="D121" t="s">
        <v>105</v>
      </c>
      <c r="E121" t="s">
        <v>105</v>
      </c>
      <c r="F121" t="s">
        <v>105</v>
      </c>
      <c r="G121" t="s">
        <v>105</v>
      </c>
      <c r="H121" t="s">
        <v>105</v>
      </c>
      <c r="I121" t="s">
        <v>105</v>
      </c>
      <c r="J121" t="s">
        <v>105</v>
      </c>
      <c r="K121" t="s">
        <v>105</v>
      </c>
      <c r="L121" t="s">
        <v>105</v>
      </c>
      <c r="M121" t="s">
        <v>105</v>
      </c>
      <c r="N121" t="s">
        <v>105</v>
      </c>
      <c r="O121" t="s">
        <v>105</v>
      </c>
      <c r="P121" t="s">
        <v>105</v>
      </c>
      <c r="Q121" t="s">
        <v>105</v>
      </c>
      <c r="R121" t="s">
        <v>105</v>
      </c>
      <c r="S121" t="s">
        <v>105</v>
      </c>
      <c r="T121">
        <v>797.65099999999995</v>
      </c>
      <c r="U121">
        <v>864.68899999999996</v>
      </c>
      <c r="V121">
        <v>980.92700000000002</v>
      </c>
      <c r="W121">
        <v>1114.8340000000001</v>
      </c>
      <c r="X121">
        <v>1232.2270000000001</v>
      </c>
      <c r="Y121">
        <v>1410.6489999999999</v>
      </c>
      <c r="Z121">
        <v>1658.8510000000001</v>
      </c>
      <c r="AA121">
        <v>1930.9929999999999</v>
      </c>
      <c r="AB121">
        <v>2241.848</v>
      </c>
      <c r="AC121">
        <v>2574.1709999999998</v>
      </c>
      <c r="AD121">
        <v>2803.788</v>
      </c>
      <c r="AE121">
        <v>2926.0419999999999</v>
      </c>
      <c r="AF121">
        <v>3094.9879999999998</v>
      </c>
      <c r="AG121">
        <v>3307.7640000000001</v>
      </c>
      <c r="AH121">
        <v>3696.748</v>
      </c>
      <c r="AI121">
        <v>3941.2489999999998</v>
      </c>
      <c r="AJ121">
        <v>4130.2579999999998</v>
      </c>
      <c r="AK121">
        <v>4224.2389999999996</v>
      </c>
      <c r="AL121">
        <v>4141.4719999999998</v>
      </c>
      <c r="AM121">
        <v>4332.7219999999998</v>
      </c>
      <c r="AN121">
        <v>4685.0969999999998</v>
      </c>
      <c r="AO121">
        <v>5054.183</v>
      </c>
      <c r="AP121">
        <v>5247.0469999999996</v>
      </c>
      <c r="AQ121">
        <v>4469.7309999999998</v>
      </c>
      <c r="AR121">
        <v>4846.7150000000001</v>
      </c>
      <c r="AS121">
        <v>5131.5339999999997</v>
      </c>
      <c r="AT121">
        <v>5353.9070000000002</v>
      </c>
      <c r="AU121">
        <v>5564.692</v>
      </c>
      <c r="AV121">
        <v>5786.81</v>
      </c>
      <c r="AW121">
        <v>6035.683</v>
      </c>
      <c r="AX121">
        <v>6332.1469999999999</v>
      </c>
    </row>
    <row r="122" spans="1:50" x14ac:dyDescent="0.2">
      <c r="A122" t="s">
        <v>220</v>
      </c>
      <c r="B122" t="s">
        <v>105</v>
      </c>
      <c r="C122" t="s">
        <v>105</v>
      </c>
      <c r="D122" t="s">
        <v>105</v>
      </c>
      <c r="E122" t="s">
        <v>105</v>
      </c>
      <c r="F122" t="s">
        <v>105</v>
      </c>
      <c r="G122" t="s">
        <v>105</v>
      </c>
      <c r="H122" t="s">
        <v>105</v>
      </c>
      <c r="I122" t="s">
        <v>105</v>
      </c>
      <c r="J122" t="s">
        <v>105</v>
      </c>
      <c r="K122" t="s">
        <v>105</v>
      </c>
      <c r="L122">
        <v>4077.1990000000001</v>
      </c>
      <c r="M122">
        <v>4258.6120000000001</v>
      </c>
      <c r="N122">
        <v>4587.6229999999996</v>
      </c>
      <c r="O122">
        <v>4471.4930000000004</v>
      </c>
      <c r="P122">
        <v>4565.875</v>
      </c>
      <c r="Q122">
        <v>4716.8459999999995</v>
      </c>
      <c r="R122">
        <v>4808.7979999999998</v>
      </c>
      <c r="S122">
        <v>4938.9570000000003</v>
      </c>
      <c r="T122">
        <v>4999.3370000000004</v>
      </c>
      <c r="U122">
        <v>5080.915</v>
      </c>
      <c r="V122">
        <v>5310.1589999999997</v>
      </c>
      <c r="W122">
        <v>5553.9750000000004</v>
      </c>
      <c r="X122">
        <v>5919.8940000000002</v>
      </c>
      <c r="Y122">
        <v>6144.3379999999997</v>
      </c>
      <c r="Z122">
        <v>6615.9780000000001</v>
      </c>
      <c r="AA122">
        <v>7017.777</v>
      </c>
      <c r="AB122">
        <v>7387.7370000000001</v>
      </c>
      <c r="AC122">
        <v>7857.3320000000003</v>
      </c>
      <c r="AD122">
        <v>8098.7240000000002</v>
      </c>
      <c r="AE122">
        <v>8053.9440000000004</v>
      </c>
      <c r="AF122">
        <v>8515.2669999999998</v>
      </c>
      <c r="AG122">
        <v>8999.7440000000006</v>
      </c>
      <c r="AH122">
        <v>9511.5830000000005</v>
      </c>
      <c r="AI122">
        <v>9901.42</v>
      </c>
      <c r="AJ122">
        <v>10633.421</v>
      </c>
      <c r="AK122">
        <v>10792.674000000001</v>
      </c>
      <c r="AL122">
        <v>10578.101000000001</v>
      </c>
      <c r="AM122">
        <v>10316.885</v>
      </c>
      <c r="AN122">
        <v>10478.308000000001</v>
      </c>
      <c r="AO122">
        <v>10381.916999999999</v>
      </c>
      <c r="AP122">
        <v>9496.2459999999992</v>
      </c>
      <c r="AQ122">
        <v>10003.708000000001</v>
      </c>
      <c r="AR122">
        <v>10916.49</v>
      </c>
      <c r="AS122">
        <v>11439.876</v>
      </c>
      <c r="AT122">
        <v>11782.207</v>
      </c>
      <c r="AU122">
        <v>12094.616</v>
      </c>
      <c r="AV122">
        <v>12413.915999999999</v>
      </c>
      <c r="AW122">
        <v>12731.357</v>
      </c>
      <c r="AX122">
        <v>13064.834000000001</v>
      </c>
    </row>
    <row r="123" spans="1:50" x14ac:dyDescent="0.2">
      <c r="A123" t="s">
        <v>221</v>
      </c>
      <c r="B123" t="s">
        <v>105</v>
      </c>
      <c r="C123" t="s">
        <v>105</v>
      </c>
      <c r="D123" t="s">
        <v>105</v>
      </c>
      <c r="E123" t="s">
        <v>105</v>
      </c>
      <c r="F123" t="s">
        <v>105</v>
      </c>
      <c r="G123" t="s">
        <v>105</v>
      </c>
      <c r="H123" t="s">
        <v>105</v>
      </c>
      <c r="I123" t="s">
        <v>105</v>
      </c>
      <c r="J123" t="s">
        <v>105</v>
      </c>
      <c r="K123" t="s">
        <v>105</v>
      </c>
      <c r="L123" t="s">
        <v>105</v>
      </c>
      <c r="M123" t="s">
        <v>105</v>
      </c>
      <c r="N123" t="s">
        <v>105</v>
      </c>
      <c r="O123" t="s">
        <v>105</v>
      </c>
      <c r="P123" t="s">
        <v>105</v>
      </c>
      <c r="Q123" t="s">
        <v>105</v>
      </c>
      <c r="R123" t="s">
        <v>105</v>
      </c>
      <c r="S123" t="s">
        <v>105</v>
      </c>
      <c r="T123" t="s">
        <v>105</v>
      </c>
      <c r="U123" t="s">
        <v>105</v>
      </c>
      <c r="V123" t="s">
        <v>105</v>
      </c>
      <c r="W123" t="s">
        <v>105</v>
      </c>
      <c r="X123" t="s">
        <v>105</v>
      </c>
      <c r="Y123" t="s">
        <v>105</v>
      </c>
      <c r="Z123">
        <v>3598.9110000000001</v>
      </c>
      <c r="AA123">
        <v>3446.3620000000001</v>
      </c>
      <c r="AB123">
        <v>3484.6509999999998</v>
      </c>
      <c r="AC123">
        <v>3367.5239999999999</v>
      </c>
      <c r="AD123">
        <v>5511.1769999999997</v>
      </c>
      <c r="AE123">
        <v>5128.3810000000003</v>
      </c>
      <c r="AF123">
        <v>4991.1559999999999</v>
      </c>
      <c r="AG123">
        <v>5466.6840000000002</v>
      </c>
      <c r="AH123">
        <v>7254.5780000000004</v>
      </c>
      <c r="AI123">
        <v>7422.7259999999997</v>
      </c>
      <c r="AJ123">
        <v>7965.5450000000001</v>
      </c>
      <c r="AK123">
        <v>7260.1509999999998</v>
      </c>
      <c r="AL123">
        <v>7616.451</v>
      </c>
      <c r="AM123">
        <v>7132.7610000000004</v>
      </c>
      <c r="AN123">
        <v>8053.777</v>
      </c>
      <c r="AO123">
        <v>9365.7450000000008</v>
      </c>
      <c r="AP123">
        <v>9689.0550000000003</v>
      </c>
      <c r="AQ123">
        <v>10203.353999999999</v>
      </c>
      <c r="AR123">
        <v>11025.512000000001</v>
      </c>
      <c r="AS123">
        <v>11341.732</v>
      </c>
      <c r="AT123">
        <v>11595.954</v>
      </c>
      <c r="AU123">
        <v>11882.705</v>
      </c>
      <c r="AV123">
        <v>12139.878000000001</v>
      </c>
      <c r="AW123">
        <v>12392.052</v>
      </c>
      <c r="AX123">
        <v>12657.165999999999</v>
      </c>
    </row>
    <row r="124" spans="1:50" x14ac:dyDescent="0.2">
      <c r="A124" t="s">
        <v>222</v>
      </c>
      <c r="B124">
        <v>429.26</v>
      </c>
      <c r="C124">
        <v>497.48599999999999</v>
      </c>
      <c r="D124">
        <v>535.61099999999999</v>
      </c>
      <c r="E124">
        <v>527.59799999999996</v>
      </c>
      <c r="F124">
        <v>585.88800000000003</v>
      </c>
      <c r="G124">
        <v>627.10199999999998</v>
      </c>
      <c r="H124">
        <v>654.15599999999995</v>
      </c>
      <c r="I124">
        <v>667.24900000000002</v>
      </c>
      <c r="J124">
        <v>728.26599999999996</v>
      </c>
      <c r="K124">
        <v>772.07799999999997</v>
      </c>
      <c r="L124">
        <v>817.95399999999995</v>
      </c>
      <c r="M124">
        <v>876.47699999999998</v>
      </c>
      <c r="N124">
        <v>907.52099999999996</v>
      </c>
      <c r="O124">
        <v>939.125</v>
      </c>
      <c r="P124">
        <v>1012.905</v>
      </c>
      <c r="Q124">
        <v>1045.508</v>
      </c>
      <c r="R124">
        <v>1097.932</v>
      </c>
      <c r="S124">
        <v>1152.0840000000001</v>
      </c>
      <c r="T124">
        <v>1176.367</v>
      </c>
      <c r="U124">
        <v>1223.7149999999999</v>
      </c>
      <c r="V124">
        <v>1305.4670000000001</v>
      </c>
      <c r="W124">
        <v>1387.6079999999999</v>
      </c>
      <c r="X124">
        <v>1389.98</v>
      </c>
      <c r="Y124">
        <v>1453.212</v>
      </c>
      <c r="Z124">
        <v>1542.81</v>
      </c>
      <c r="AA124">
        <v>1628.94</v>
      </c>
      <c r="AB124">
        <v>1720.395</v>
      </c>
      <c r="AC124">
        <v>1813.8520000000001</v>
      </c>
      <c r="AD124">
        <v>1949.2360000000001</v>
      </c>
      <c r="AE124">
        <v>2039.625</v>
      </c>
      <c r="AF124">
        <v>2152.835</v>
      </c>
      <c r="AG124">
        <v>2264.0239999999999</v>
      </c>
      <c r="AH124">
        <v>2474.0839999999998</v>
      </c>
      <c r="AI124">
        <v>2656.3589999999999</v>
      </c>
      <c r="AJ124">
        <v>2887.6320000000001</v>
      </c>
      <c r="AK124">
        <v>2931.62</v>
      </c>
      <c r="AL124">
        <v>2925.5320000000002</v>
      </c>
      <c r="AM124">
        <v>3495.529</v>
      </c>
      <c r="AN124">
        <v>3808.7280000000001</v>
      </c>
      <c r="AO124">
        <v>4088.4140000000002</v>
      </c>
      <c r="AP124">
        <v>3972.5129999999999</v>
      </c>
      <c r="AQ124">
        <v>4269.18</v>
      </c>
      <c r="AR124">
        <v>4770.0649999999996</v>
      </c>
      <c r="AS124">
        <v>5100.6959999999999</v>
      </c>
      <c r="AT124">
        <v>5406.3540000000003</v>
      </c>
      <c r="AU124">
        <v>5716.4369999999999</v>
      </c>
      <c r="AV124">
        <v>6043.4059999999999</v>
      </c>
      <c r="AW124">
        <v>6387.6360000000004</v>
      </c>
      <c r="AX124">
        <v>6757.4719999999998</v>
      </c>
    </row>
    <row r="125" spans="1:50" x14ac:dyDescent="0.2">
      <c r="A125" t="s">
        <v>223</v>
      </c>
      <c r="B125">
        <v>11708.056</v>
      </c>
      <c r="C125">
        <v>12644.386</v>
      </c>
      <c r="D125">
        <v>13181.785</v>
      </c>
      <c r="E125">
        <v>13886.584000000001</v>
      </c>
      <c r="F125">
        <v>14779.698</v>
      </c>
      <c r="G125">
        <v>15587.882</v>
      </c>
      <c r="H125">
        <v>16313.483</v>
      </c>
      <c r="I125">
        <v>16926.444</v>
      </c>
      <c r="J125">
        <v>18202.449000000001</v>
      </c>
      <c r="K125">
        <v>19643.272000000001</v>
      </c>
      <c r="L125">
        <v>21105.294000000002</v>
      </c>
      <c r="M125">
        <v>22178.398000000001</v>
      </c>
      <c r="N125">
        <v>22863.491000000002</v>
      </c>
      <c r="O125">
        <v>23530.074000000001</v>
      </c>
      <c r="P125">
        <v>24590.526999999998</v>
      </c>
      <c r="Q125">
        <v>25664.237000000001</v>
      </c>
      <c r="R125">
        <v>26925.575000000001</v>
      </c>
      <c r="S125">
        <v>28440.776999999998</v>
      </c>
      <c r="T125">
        <v>29936.137999999999</v>
      </c>
      <c r="U125">
        <v>31671.119999999999</v>
      </c>
      <c r="V125">
        <v>33528.108999999997</v>
      </c>
      <c r="W125">
        <v>34811.398000000001</v>
      </c>
      <c r="X125">
        <v>35170.472999999998</v>
      </c>
      <c r="Y125">
        <v>35727.487000000001</v>
      </c>
      <c r="Z125">
        <v>37263.463000000003</v>
      </c>
      <c r="AA125">
        <v>39104.385999999999</v>
      </c>
      <c r="AB125">
        <v>41633.262000000002</v>
      </c>
      <c r="AC125">
        <v>44306.707000000002</v>
      </c>
      <c r="AD125">
        <v>46003.860999999997</v>
      </c>
      <c r="AE125">
        <v>44383.24</v>
      </c>
      <c r="AF125">
        <v>45274.120999999999</v>
      </c>
      <c r="AG125">
        <v>46703.305</v>
      </c>
      <c r="AH125">
        <v>47341.62</v>
      </c>
      <c r="AI125">
        <v>49314.468999999997</v>
      </c>
      <c r="AJ125">
        <v>49337.709000000003</v>
      </c>
      <c r="AK125">
        <v>50418.735000000001</v>
      </c>
      <c r="AL125">
        <v>52440.792999999998</v>
      </c>
      <c r="AM125">
        <v>55509.264000000003</v>
      </c>
      <c r="AN125">
        <v>57848.625</v>
      </c>
      <c r="AO125">
        <v>59686.618000000002</v>
      </c>
      <c r="AP125">
        <v>57680.661999999997</v>
      </c>
      <c r="AQ125">
        <v>62969.006999999998</v>
      </c>
      <c r="AR125">
        <v>69963.25</v>
      </c>
      <c r="AS125">
        <v>72973.312000000005</v>
      </c>
      <c r="AT125">
        <v>75208.073999999993</v>
      </c>
      <c r="AU125">
        <v>77597.241999999998</v>
      </c>
      <c r="AV125">
        <v>80047.179000000004</v>
      </c>
      <c r="AW125">
        <v>82503.221999999994</v>
      </c>
      <c r="AX125">
        <v>85147.069000000003</v>
      </c>
    </row>
    <row r="126" spans="1:50" x14ac:dyDescent="0.2">
      <c r="A126" t="s">
        <v>224</v>
      </c>
      <c r="B126">
        <v>9170.3850000000002</v>
      </c>
      <c r="C126">
        <v>10281.058999999999</v>
      </c>
      <c r="D126">
        <v>11143.543</v>
      </c>
      <c r="E126">
        <v>11456.022999999999</v>
      </c>
      <c r="F126">
        <v>12557.133</v>
      </c>
      <c r="G126">
        <v>12985.276</v>
      </c>
      <c r="H126">
        <v>13364.94</v>
      </c>
      <c r="I126">
        <v>13905.353999999999</v>
      </c>
      <c r="J126">
        <v>14343.17</v>
      </c>
      <c r="K126">
        <v>14816.513999999999</v>
      </c>
      <c r="L126">
        <v>15193.817999999999</v>
      </c>
      <c r="M126">
        <v>15101.045</v>
      </c>
      <c r="N126">
        <v>15390.124</v>
      </c>
      <c r="O126">
        <v>16390.135999999999</v>
      </c>
      <c r="P126">
        <v>17439.448</v>
      </c>
      <c r="Q126">
        <v>18402.352999999999</v>
      </c>
      <c r="R126">
        <v>19198.849999999999</v>
      </c>
      <c r="S126">
        <v>19751.100999999999</v>
      </c>
      <c r="T126">
        <v>19880.100999999999</v>
      </c>
      <c r="U126">
        <v>20946.717000000001</v>
      </c>
      <c r="V126">
        <v>22191.927</v>
      </c>
      <c r="W126">
        <v>23103.264999999999</v>
      </c>
      <c r="X126">
        <v>24169.895</v>
      </c>
      <c r="Y126">
        <v>25245.661</v>
      </c>
      <c r="Z126">
        <v>26774.77</v>
      </c>
      <c r="AA126">
        <v>28177.602999999999</v>
      </c>
      <c r="AB126">
        <v>29510.839</v>
      </c>
      <c r="AC126">
        <v>31066.534</v>
      </c>
      <c r="AD126">
        <v>31288.474999999999</v>
      </c>
      <c r="AE126">
        <v>30821.577000000001</v>
      </c>
      <c r="AF126">
        <v>31392.789000000001</v>
      </c>
      <c r="AG126">
        <v>32374.001</v>
      </c>
      <c r="AH126">
        <v>32734.493999999999</v>
      </c>
      <c r="AI126">
        <v>35469.139000000003</v>
      </c>
      <c r="AJ126">
        <v>36996.972999999998</v>
      </c>
      <c r="AK126">
        <v>36971.510999999999</v>
      </c>
      <c r="AL126">
        <v>39254.061000000002</v>
      </c>
      <c r="AM126">
        <v>40918.968999999997</v>
      </c>
      <c r="AN126">
        <v>42608.574000000001</v>
      </c>
      <c r="AO126">
        <v>43957.557000000001</v>
      </c>
      <c r="AP126">
        <v>43008.358999999997</v>
      </c>
      <c r="AQ126">
        <v>47441.14</v>
      </c>
      <c r="AR126">
        <v>51860.745999999999</v>
      </c>
      <c r="AS126">
        <v>54046.173000000003</v>
      </c>
      <c r="AT126">
        <v>55284.633000000002</v>
      </c>
      <c r="AU126">
        <v>57268.633000000002</v>
      </c>
      <c r="AV126">
        <v>59284.976000000002</v>
      </c>
      <c r="AW126">
        <v>61399.027999999998</v>
      </c>
      <c r="AX126">
        <v>63600.046999999999</v>
      </c>
    </row>
    <row r="127" spans="1:50" x14ac:dyDescent="0.2">
      <c r="A127" t="s">
        <v>225</v>
      </c>
      <c r="B127" t="s">
        <v>105</v>
      </c>
      <c r="C127" t="s">
        <v>105</v>
      </c>
      <c r="D127" t="s">
        <v>105</v>
      </c>
      <c r="E127" t="s">
        <v>105</v>
      </c>
      <c r="F127" t="s">
        <v>105</v>
      </c>
      <c r="G127" t="s">
        <v>105</v>
      </c>
      <c r="H127" t="s">
        <v>105</v>
      </c>
      <c r="I127" t="s">
        <v>105</v>
      </c>
      <c r="J127" t="s">
        <v>105</v>
      </c>
      <c r="K127" t="s">
        <v>105</v>
      </c>
      <c r="L127" t="s">
        <v>105</v>
      </c>
      <c r="M127" t="s">
        <v>105</v>
      </c>
      <c r="N127" t="s">
        <v>105</v>
      </c>
      <c r="O127" t="s">
        <v>105</v>
      </c>
      <c r="P127">
        <v>2191.5419999999999</v>
      </c>
      <c r="Q127">
        <v>2301.3560000000002</v>
      </c>
      <c r="R127">
        <v>2425.2779999999998</v>
      </c>
      <c r="S127">
        <v>2498.7359999999999</v>
      </c>
      <c r="T127">
        <v>2568.9270000000001</v>
      </c>
      <c r="U127">
        <v>2733.7809999999999</v>
      </c>
      <c r="V127">
        <v>2852.616</v>
      </c>
      <c r="W127">
        <v>2942.8820000000001</v>
      </c>
      <c r="X127">
        <v>2950.8310000000001</v>
      </c>
      <c r="Y127">
        <v>3023.174</v>
      </c>
      <c r="Z127">
        <v>3204.0880000000002</v>
      </c>
      <c r="AA127">
        <v>3377.8150000000001</v>
      </c>
      <c r="AB127">
        <v>3588.9</v>
      </c>
      <c r="AC127">
        <v>3822.5149999999999</v>
      </c>
      <c r="AD127">
        <v>3977.5369999999998</v>
      </c>
      <c r="AE127">
        <v>3803.7060000000001</v>
      </c>
      <c r="AF127">
        <v>3968.8359999999998</v>
      </c>
      <c r="AG127">
        <v>4253.6229999999996</v>
      </c>
      <c r="AH127">
        <v>4346.6639999999998</v>
      </c>
      <c r="AI127">
        <v>4538.8440000000001</v>
      </c>
      <c r="AJ127">
        <v>4878.7460000000001</v>
      </c>
      <c r="AK127">
        <v>5240.348</v>
      </c>
      <c r="AL127">
        <v>5650.5510000000004</v>
      </c>
      <c r="AM127">
        <v>5972.5460000000003</v>
      </c>
      <c r="AN127">
        <v>5849.4989999999998</v>
      </c>
      <c r="AO127">
        <v>5670.2879999999996</v>
      </c>
      <c r="AP127">
        <v>5690.5640000000003</v>
      </c>
      <c r="AQ127">
        <v>6518.2030000000004</v>
      </c>
      <c r="AR127">
        <v>7180.6989999999996</v>
      </c>
      <c r="AS127">
        <v>7601.3869999999997</v>
      </c>
      <c r="AT127">
        <v>7942.8370000000004</v>
      </c>
      <c r="AU127">
        <v>8287.8889999999992</v>
      </c>
      <c r="AV127">
        <v>8647.6589999999997</v>
      </c>
      <c r="AW127">
        <v>9019.0130000000008</v>
      </c>
      <c r="AX127">
        <v>9412.5750000000007</v>
      </c>
    </row>
    <row r="128" spans="1:50" x14ac:dyDescent="0.2">
      <c r="A128" t="s">
        <v>226</v>
      </c>
      <c r="B128">
        <v>703.17600000000004</v>
      </c>
      <c r="C128">
        <v>743.01099999999997</v>
      </c>
      <c r="D128">
        <v>779.04499999999996</v>
      </c>
      <c r="E128">
        <v>752.12</v>
      </c>
      <c r="F128">
        <v>626.79399999999998</v>
      </c>
      <c r="G128">
        <v>674.15300000000002</v>
      </c>
      <c r="H128">
        <v>708.40499999999997</v>
      </c>
      <c r="I128">
        <v>704.04200000000003</v>
      </c>
      <c r="J128">
        <v>755.03200000000004</v>
      </c>
      <c r="K128">
        <v>767.904</v>
      </c>
      <c r="L128">
        <v>762.04300000000001</v>
      </c>
      <c r="M128">
        <v>759.37</v>
      </c>
      <c r="N128">
        <v>766.14099999999996</v>
      </c>
      <c r="O128">
        <v>760.447</v>
      </c>
      <c r="P128">
        <v>764.41</v>
      </c>
      <c r="Q128">
        <v>772.68399999999997</v>
      </c>
      <c r="R128">
        <v>760.66200000000003</v>
      </c>
      <c r="S128">
        <v>758.452</v>
      </c>
      <c r="T128">
        <v>814.10299999999995</v>
      </c>
      <c r="U128">
        <v>794.78300000000002</v>
      </c>
      <c r="V128">
        <v>774.505</v>
      </c>
      <c r="W128">
        <v>819.17600000000004</v>
      </c>
      <c r="X128">
        <v>841.46600000000001</v>
      </c>
      <c r="Y128">
        <v>845.06</v>
      </c>
      <c r="Z128">
        <v>839.17200000000003</v>
      </c>
      <c r="AA128">
        <v>894.97500000000002</v>
      </c>
      <c r="AB128">
        <v>941.428</v>
      </c>
      <c r="AC128">
        <v>960.495</v>
      </c>
      <c r="AD128">
        <v>1015.506</v>
      </c>
      <c r="AE128">
        <v>1003.121</v>
      </c>
      <c r="AF128">
        <v>1060.7190000000001</v>
      </c>
      <c r="AG128">
        <v>1066.1289999999999</v>
      </c>
      <c r="AH128">
        <v>1156.135</v>
      </c>
      <c r="AI128">
        <v>1125.268</v>
      </c>
      <c r="AJ128">
        <v>1138.7650000000001</v>
      </c>
      <c r="AK128">
        <v>1145.241</v>
      </c>
      <c r="AL128">
        <v>1148.2829999999999</v>
      </c>
      <c r="AM128">
        <v>1163.2260000000001</v>
      </c>
      <c r="AN128">
        <v>1226.931</v>
      </c>
      <c r="AO128">
        <v>1276.298</v>
      </c>
      <c r="AP128">
        <v>1289.3</v>
      </c>
      <c r="AQ128">
        <v>1315.829</v>
      </c>
      <c r="AR128">
        <v>1507.3050000000001</v>
      </c>
      <c r="AS128">
        <v>1600.4659999999999</v>
      </c>
      <c r="AT128">
        <v>1781.9169999999999</v>
      </c>
      <c r="AU128">
        <v>1868.123</v>
      </c>
      <c r="AV128">
        <v>1947.903</v>
      </c>
      <c r="AW128">
        <v>2028.1389999999999</v>
      </c>
      <c r="AX128">
        <v>2113.1709999999998</v>
      </c>
    </row>
    <row r="129" spans="1:50" x14ac:dyDescent="0.2">
      <c r="A129" t="s">
        <v>227</v>
      </c>
      <c r="B129" t="s">
        <v>105</v>
      </c>
      <c r="C129" t="s">
        <v>105</v>
      </c>
      <c r="D129" t="s">
        <v>105</v>
      </c>
      <c r="E129" t="s">
        <v>105</v>
      </c>
      <c r="F129" t="s">
        <v>105</v>
      </c>
      <c r="G129" t="s">
        <v>105</v>
      </c>
      <c r="H129" t="s">
        <v>105</v>
      </c>
      <c r="I129" t="s">
        <v>105</v>
      </c>
      <c r="J129" t="s">
        <v>105</v>
      </c>
      <c r="K129" t="s">
        <v>105</v>
      </c>
      <c r="L129">
        <v>1827.1079999999999</v>
      </c>
      <c r="M129">
        <v>1831.2380000000001</v>
      </c>
      <c r="N129">
        <v>1866.395</v>
      </c>
      <c r="O129">
        <v>1892.626</v>
      </c>
      <c r="P129">
        <v>1890.287</v>
      </c>
      <c r="Q129">
        <v>1917.72</v>
      </c>
      <c r="R129">
        <v>1982.0050000000001</v>
      </c>
      <c r="S129">
        <v>2023.373</v>
      </c>
      <c r="T129">
        <v>2045.6110000000001</v>
      </c>
      <c r="U129">
        <v>2033.854</v>
      </c>
      <c r="V129">
        <v>2140.44</v>
      </c>
      <c r="W129">
        <v>2276.6759999999999</v>
      </c>
      <c r="X129">
        <v>2583.8560000000002</v>
      </c>
      <c r="Y129">
        <v>2812.9389999999999</v>
      </c>
      <c r="Z129">
        <v>3109.46</v>
      </c>
      <c r="AA129">
        <v>3344.125</v>
      </c>
      <c r="AB129">
        <v>3584.3710000000001</v>
      </c>
      <c r="AC129">
        <v>3847.9929999999999</v>
      </c>
      <c r="AD129">
        <v>4094.1750000000002</v>
      </c>
      <c r="AE129">
        <v>4347.2960000000003</v>
      </c>
      <c r="AF129">
        <v>4765.8670000000002</v>
      </c>
      <c r="AG129">
        <v>4967.8209999999999</v>
      </c>
      <c r="AH129">
        <v>5000.0320000000002</v>
      </c>
      <c r="AI129">
        <v>5225.1670000000004</v>
      </c>
      <c r="AJ129">
        <v>5507.1670000000004</v>
      </c>
      <c r="AK129">
        <v>5426.3459999999995</v>
      </c>
      <c r="AL129">
        <v>5234.6859999999997</v>
      </c>
      <c r="AM129">
        <v>5190.3630000000003</v>
      </c>
      <c r="AN129">
        <v>5279.0069999999996</v>
      </c>
      <c r="AO129">
        <v>5353.2809999999999</v>
      </c>
      <c r="AP129">
        <v>5192.1109999999999</v>
      </c>
      <c r="AQ129">
        <v>5483.2650000000003</v>
      </c>
      <c r="AR129">
        <v>5908.77</v>
      </c>
      <c r="AS129">
        <v>6177.9250000000002</v>
      </c>
      <c r="AT129">
        <v>6346.768</v>
      </c>
      <c r="AU129">
        <v>6498.6049999999996</v>
      </c>
      <c r="AV129">
        <v>6654.1850000000004</v>
      </c>
      <c r="AW129">
        <v>6810.6189999999997</v>
      </c>
      <c r="AX129">
        <v>6977.3459999999995</v>
      </c>
    </row>
    <row r="130" spans="1:50" x14ac:dyDescent="0.2">
      <c r="A130" t="s">
        <v>228</v>
      </c>
      <c r="B130" t="s">
        <v>105</v>
      </c>
      <c r="C130" t="s">
        <v>105</v>
      </c>
      <c r="D130" t="s">
        <v>105</v>
      </c>
      <c r="E130" t="s">
        <v>105</v>
      </c>
      <c r="F130" t="s">
        <v>105</v>
      </c>
      <c r="G130" t="s">
        <v>105</v>
      </c>
      <c r="H130" t="s">
        <v>105</v>
      </c>
      <c r="I130" t="s">
        <v>105</v>
      </c>
      <c r="J130" t="s">
        <v>105</v>
      </c>
      <c r="K130" t="s">
        <v>105</v>
      </c>
      <c r="L130" t="s">
        <v>105</v>
      </c>
      <c r="M130" t="s">
        <v>105</v>
      </c>
      <c r="N130">
        <v>5987.0730000000003</v>
      </c>
      <c r="O130">
        <v>5641.884</v>
      </c>
      <c r="P130">
        <v>5629.8879999999999</v>
      </c>
      <c r="Q130">
        <v>5651.1279999999997</v>
      </c>
      <c r="R130">
        <v>5783.5050000000001</v>
      </c>
      <c r="S130">
        <v>5943.9</v>
      </c>
      <c r="T130">
        <v>6184.1379999999999</v>
      </c>
      <c r="U130">
        <v>6515.1130000000003</v>
      </c>
      <c r="V130">
        <v>6938.3010000000004</v>
      </c>
      <c r="W130">
        <v>6854.4970000000003</v>
      </c>
      <c r="X130">
        <v>7045.7619999999997</v>
      </c>
      <c r="Y130">
        <v>7327.393</v>
      </c>
      <c r="Z130">
        <v>7852.08</v>
      </c>
      <c r="AA130">
        <v>8462.94</v>
      </c>
      <c r="AB130">
        <v>9149.39</v>
      </c>
      <c r="AC130">
        <v>9989.1080000000002</v>
      </c>
      <c r="AD130">
        <v>10719.709000000001</v>
      </c>
      <c r="AE130">
        <v>10728.236999999999</v>
      </c>
      <c r="AF130">
        <v>11197.001</v>
      </c>
      <c r="AG130">
        <v>11682.800999999999</v>
      </c>
      <c r="AH130">
        <v>11908.504000000001</v>
      </c>
      <c r="AI130">
        <v>12716.657999999999</v>
      </c>
      <c r="AJ130">
        <v>13423.773999999999</v>
      </c>
      <c r="AK130">
        <v>13884.950999999999</v>
      </c>
      <c r="AL130">
        <v>15127.585999999999</v>
      </c>
      <c r="AM130">
        <v>15640.295</v>
      </c>
      <c r="AN130">
        <v>16463.164000000001</v>
      </c>
      <c r="AO130">
        <v>17421.087</v>
      </c>
      <c r="AP130">
        <v>16881.584999999999</v>
      </c>
      <c r="AQ130">
        <v>18333.382000000001</v>
      </c>
      <c r="AR130">
        <v>20052.684000000001</v>
      </c>
      <c r="AS130">
        <v>21110.537</v>
      </c>
      <c r="AT130">
        <v>22354.967000000001</v>
      </c>
      <c r="AU130">
        <v>23668.155999999999</v>
      </c>
      <c r="AV130">
        <v>25025.13</v>
      </c>
      <c r="AW130">
        <v>26448.078000000001</v>
      </c>
      <c r="AX130">
        <v>27889.698</v>
      </c>
    </row>
    <row r="131" spans="1:50" x14ac:dyDescent="0.2">
      <c r="A131" t="s">
        <v>229</v>
      </c>
      <c r="B131">
        <v>14870.387000000001</v>
      </c>
      <c r="C131">
        <v>16481.312000000002</v>
      </c>
      <c r="D131">
        <v>17473.383000000002</v>
      </c>
      <c r="E131">
        <v>18818.48</v>
      </c>
      <c r="F131">
        <v>20623.120999999999</v>
      </c>
      <c r="G131">
        <v>22390.14</v>
      </c>
      <c r="H131">
        <v>23678.776999999998</v>
      </c>
      <c r="I131">
        <v>24575.603999999999</v>
      </c>
      <c r="J131">
        <v>25227.816999999999</v>
      </c>
      <c r="K131">
        <v>26388.681</v>
      </c>
      <c r="L131">
        <v>27811.919000000002</v>
      </c>
      <c r="M131">
        <v>29488.008999999998</v>
      </c>
      <c r="N131">
        <v>31062.584999999999</v>
      </c>
      <c r="O131">
        <v>32503.225999999999</v>
      </c>
      <c r="P131">
        <v>34679.864999999998</v>
      </c>
      <c r="Q131">
        <v>36689.955000000002</v>
      </c>
      <c r="R131">
        <v>39047.050999999999</v>
      </c>
      <c r="S131">
        <v>41604.584999999999</v>
      </c>
      <c r="T131">
        <v>42986.506999999998</v>
      </c>
      <c r="U131">
        <v>44204.62</v>
      </c>
      <c r="V131">
        <v>46374.85</v>
      </c>
      <c r="W131">
        <v>48167.087</v>
      </c>
      <c r="X131">
        <v>49327.739000000001</v>
      </c>
      <c r="Y131">
        <v>50475.843999999997</v>
      </c>
      <c r="Z131">
        <v>53616.196000000004</v>
      </c>
      <c r="AA131">
        <v>56403.396999999997</v>
      </c>
      <c r="AB131">
        <v>59096.214999999997</v>
      </c>
      <c r="AC131">
        <v>61873.589</v>
      </c>
      <c r="AD131">
        <v>62539.599000000002</v>
      </c>
      <c r="AE131">
        <v>60973.154999999999</v>
      </c>
      <c r="AF131">
        <v>61402.357000000004</v>
      </c>
      <c r="AG131">
        <v>62550.925999999999</v>
      </c>
      <c r="AH131">
        <v>65872.232000000004</v>
      </c>
      <c r="AI131">
        <v>67475.591</v>
      </c>
      <c r="AJ131">
        <v>66401.517999999996</v>
      </c>
      <c r="AK131">
        <v>60803.283000000003</v>
      </c>
      <c r="AL131">
        <v>59307.752</v>
      </c>
      <c r="AM131">
        <v>63513.245000000003</v>
      </c>
      <c r="AN131">
        <v>65143.432000000001</v>
      </c>
      <c r="AO131">
        <v>66641.422999999995</v>
      </c>
      <c r="AP131">
        <v>66238.323000000004</v>
      </c>
      <c r="AQ131">
        <v>71551.790999999997</v>
      </c>
      <c r="AR131">
        <v>78408.122000000003</v>
      </c>
      <c r="AS131">
        <v>82654.592999999993</v>
      </c>
      <c r="AT131">
        <v>86114.831000000006</v>
      </c>
      <c r="AU131">
        <v>88825.33</v>
      </c>
      <c r="AV131">
        <v>91268.039000000004</v>
      </c>
      <c r="AW131">
        <v>93617.467000000004</v>
      </c>
      <c r="AX131">
        <v>96117.332999999999</v>
      </c>
    </row>
    <row r="132" spans="1:50" x14ac:dyDescent="0.2">
      <c r="A132" t="s">
        <v>230</v>
      </c>
      <c r="B132">
        <v>9938.4449999999997</v>
      </c>
      <c r="C132">
        <v>11758.674999999999</v>
      </c>
      <c r="D132">
        <v>13921.152</v>
      </c>
      <c r="E132">
        <v>15575.204</v>
      </c>
      <c r="F132">
        <v>17155.672999999999</v>
      </c>
      <c r="G132">
        <v>20268.492999999999</v>
      </c>
      <c r="H132">
        <v>19800.02</v>
      </c>
      <c r="I132">
        <v>18333.878000000001</v>
      </c>
      <c r="J132">
        <v>19975.920999999998</v>
      </c>
      <c r="K132">
        <v>20190.903999999999</v>
      </c>
      <c r="L132">
        <v>25068.982</v>
      </c>
      <c r="M132">
        <v>26518.133999999998</v>
      </c>
      <c r="N132">
        <v>28402.807000000001</v>
      </c>
      <c r="O132">
        <v>29831.552</v>
      </c>
      <c r="P132">
        <v>30666.555</v>
      </c>
      <c r="Q132">
        <v>31921.866999999998</v>
      </c>
      <c r="R132">
        <v>32640.371999999999</v>
      </c>
      <c r="S132">
        <v>34503.843999999997</v>
      </c>
      <c r="T132">
        <v>35148.885000000002</v>
      </c>
      <c r="U132">
        <v>35109.749000000003</v>
      </c>
      <c r="V132">
        <v>37467.442999999999</v>
      </c>
      <c r="W132">
        <v>39403.548000000003</v>
      </c>
      <c r="X132">
        <v>39052.781000000003</v>
      </c>
      <c r="Y132">
        <v>38307.044000000002</v>
      </c>
      <c r="Z132">
        <v>39428.902000000002</v>
      </c>
      <c r="AA132">
        <v>41031.453000000001</v>
      </c>
      <c r="AB132">
        <v>43406.873</v>
      </c>
      <c r="AC132">
        <v>45834.661</v>
      </c>
      <c r="AD132">
        <v>49815.428999999996</v>
      </c>
      <c r="AE132">
        <v>51336.9</v>
      </c>
      <c r="AF132">
        <v>51190.718999999997</v>
      </c>
      <c r="AG132">
        <v>48920.74</v>
      </c>
      <c r="AH132">
        <v>49100.483</v>
      </c>
      <c r="AI132">
        <v>47045.252</v>
      </c>
      <c r="AJ132">
        <v>44763.841999999997</v>
      </c>
      <c r="AK132">
        <v>36735.474000000002</v>
      </c>
      <c r="AL132">
        <v>33677.970999999998</v>
      </c>
      <c r="AM132">
        <v>34082.445</v>
      </c>
      <c r="AN132">
        <v>35030.444000000003</v>
      </c>
      <c r="AO132">
        <v>35132.076000000001</v>
      </c>
      <c r="AP132">
        <v>35789.735999999997</v>
      </c>
      <c r="AQ132">
        <v>37784.224000000002</v>
      </c>
      <c r="AR132">
        <v>41250.78</v>
      </c>
      <c r="AS132">
        <v>42188.387999999999</v>
      </c>
      <c r="AT132">
        <v>43952.677000000003</v>
      </c>
      <c r="AU132">
        <v>44389.351000000002</v>
      </c>
      <c r="AV132">
        <v>44904.659</v>
      </c>
      <c r="AW132">
        <v>45449.159</v>
      </c>
      <c r="AX132">
        <v>46034.277000000002</v>
      </c>
    </row>
    <row r="133" spans="1:50" x14ac:dyDescent="0.2">
      <c r="A133" t="s">
        <v>231</v>
      </c>
      <c r="B133">
        <v>950.04</v>
      </c>
      <c r="C133">
        <v>1072.752</v>
      </c>
      <c r="D133">
        <v>1189.979</v>
      </c>
      <c r="E133">
        <v>1283.645</v>
      </c>
      <c r="F133">
        <v>1345.252</v>
      </c>
      <c r="G133">
        <v>1468.43</v>
      </c>
      <c r="H133">
        <v>1551.317</v>
      </c>
      <c r="I133">
        <v>1638.5350000000001</v>
      </c>
      <c r="J133">
        <v>1759.4349999999999</v>
      </c>
      <c r="K133">
        <v>1868.325</v>
      </c>
      <c r="L133">
        <v>1970.146</v>
      </c>
      <c r="M133">
        <v>2094.8200000000002</v>
      </c>
      <c r="N133">
        <v>2211.13</v>
      </c>
      <c r="O133">
        <v>2252.415</v>
      </c>
      <c r="P133">
        <v>2341.0790000000002</v>
      </c>
      <c r="Q133">
        <v>2449.596</v>
      </c>
      <c r="R133">
        <v>2594.8310000000001</v>
      </c>
      <c r="S133">
        <v>2620.8029999999999</v>
      </c>
      <c r="T133">
        <v>2678.915</v>
      </c>
      <c r="U133">
        <v>2765.5569999999998</v>
      </c>
      <c r="V133">
        <v>2855.0610000000001</v>
      </c>
      <c r="W133">
        <v>2916.73</v>
      </c>
      <c r="X133">
        <v>2994.55</v>
      </c>
      <c r="Y133">
        <v>3119.7939999999999</v>
      </c>
      <c r="Z133">
        <v>3376.5120000000002</v>
      </c>
      <c r="AA133">
        <v>3722.9279999999999</v>
      </c>
      <c r="AB133">
        <v>3986.7959999999998</v>
      </c>
      <c r="AC133">
        <v>4244.6319999999996</v>
      </c>
      <c r="AD133">
        <v>4362.8630000000003</v>
      </c>
      <c r="AE133">
        <v>4314.4470000000001</v>
      </c>
      <c r="AF133">
        <v>4386.4290000000001</v>
      </c>
      <c r="AG133">
        <v>4545.1390000000001</v>
      </c>
      <c r="AH133">
        <v>4577.8999999999996</v>
      </c>
      <c r="AI133">
        <v>4679.3900000000003</v>
      </c>
      <c r="AJ133">
        <v>4838.3999999999996</v>
      </c>
      <c r="AK133">
        <v>4998.5119999999997</v>
      </c>
      <c r="AL133">
        <v>5048.8519999999999</v>
      </c>
      <c r="AM133">
        <v>5158.9830000000002</v>
      </c>
      <c r="AN133">
        <v>5482.6679999999997</v>
      </c>
      <c r="AO133">
        <v>5642.1530000000002</v>
      </c>
      <c r="AP133">
        <v>5550.5690000000004</v>
      </c>
      <c r="AQ133">
        <v>6013.0720000000001</v>
      </c>
      <c r="AR133">
        <v>6685.0439999999999</v>
      </c>
      <c r="AS133">
        <v>6836.4279999999999</v>
      </c>
      <c r="AT133">
        <v>7092.8559999999998</v>
      </c>
      <c r="AU133">
        <v>7398.1850000000004</v>
      </c>
      <c r="AV133">
        <v>7743.3649999999998</v>
      </c>
      <c r="AW133">
        <v>8116.4880000000003</v>
      </c>
      <c r="AX133">
        <v>8513.2530000000006</v>
      </c>
    </row>
    <row r="134" spans="1:50" x14ac:dyDescent="0.2">
      <c r="A134" t="s">
        <v>232</v>
      </c>
      <c r="B134" t="s">
        <v>105</v>
      </c>
      <c r="C134" t="s">
        <v>105</v>
      </c>
      <c r="D134" t="s">
        <v>105</v>
      </c>
      <c r="E134" t="s">
        <v>105</v>
      </c>
      <c r="F134" t="s">
        <v>105</v>
      </c>
      <c r="G134" t="s">
        <v>105</v>
      </c>
      <c r="H134" t="s">
        <v>105</v>
      </c>
      <c r="I134" t="s">
        <v>105</v>
      </c>
      <c r="J134" t="s">
        <v>105</v>
      </c>
      <c r="K134" t="s">
        <v>105</v>
      </c>
      <c r="L134" t="s">
        <v>105</v>
      </c>
      <c r="M134" t="s">
        <v>105</v>
      </c>
      <c r="N134" t="s">
        <v>105</v>
      </c>
      <c r="O134" t="s">
        <v>105</v>
      </c>
      <c r="P134" t="s">
        <v>105</v>
      </c>
      <c r="Q134" t="s">
        <v>105</v>
      </c>
      <c r="R134" t="s">
        <v>105</v>
      </c>
      <c r="S134" t="s">
        <v>105</v>
      </c>
      <c r="T134" t="s">
        <v>105</v>
      </c>
      <c r="U134" t="s">
        <v>105</v>
      </c>
      <c r="V134">
        <v>8582.0910000000003</v>
      </c>
      <c r="W134">
        <v>9215.0480000000007</v>
      </c>
      <c r="X134">
        <v>9758.2999999999993</v>
      </c>
      <c r="Y134">
        <v>9535.2219999999998</v>
      </c>
      <c r="Z134">
        <v>10109.34</v>
      </c>
      <c r="AA134">
        <v>10680.800999999999</v>
      </c>
      <c r="AB134">
        <v>11113.959000000001</v>
      </c>
      <c r="AC134">
        <v>11741.768</v>
      </c>
      <c r="AD134">
        <v>11552.232</v>
      </c>
      <c r="AE134">
        <v>11037.718000000001</v>
      </c>
      <c r="AF134">
        <v>11184.849</v>
      </c>
      <c r="AG134">
        <v>12114.356</v>
      </c>
      <c r="AH134">
        <v>12890.835999999999</v>
      </c>
      <c r="AI134">
        <v>12973.189</v>
      </c>
      <c r="AJ134">
        <v>13842.129000000001</v>
      </c>
      <c r="AK134">
        <v>15064.942999999999</v>
      </c>
      <c r="AL134">
        <v>15761.733</v>
      </c>
      <c r="AM134">
        <v>15490.744000000001</v>
      </c>
      <c r="AN134">
        <v>15859.352999999999</v>
      </c>
      <c r="AO134">
        <v>16163.072</v>
      </c>
      <c r="AP134">
        <v>15268.232</v>
      </c>
      <c r="AQ134">
        <v>13981.357</v>
      </c>
      <c r="AR134">
        <v>14525.803</v>
      </c>
      <c r="AS134">
        <v>16393.986000000001</v>
      </c>
      <c r="AT134">
        <v>18377.939999999999</v>
      </c>
      <c r="AU134">
        <v>19648.12</v>
      </c>
      <c r="AV134">
        <v>20739.871999999999</v>
      </c>
      <c r="AW134">
        <v>21815.364000000001</v>
      </c>
      <c r="AX134">
        <v>22969.714</v>
      </c>
    </row>
    <row r="135" spans="1:50" x14ac:dyDescent="0.2">
      <c r="A135" t="s">
        <v>233</v>
      </c>
      <c r="B135">
        <v>3530.806</v>
      </c>
      <c r="C135">
        <v>4120.3019999999997</v>
      </c>
      <c r="D135">
        <v>4501.2030000000004</v>
      </c>
      <c r="E135">
        <v>4365.3</v>
      </c>
      <c r="F135">
        <v>4540.9129999999996</v>
      </c>
      <c r="G135">
        <v>4807.3339999999998</v>
      </c>
      <c r="H135">
        <v>4968.9889999999996</v>
      </c>
      <c r="I135">
        <v>4893.2299999999996</v>
      </c>
      <c r="J135">
        <v>4295.826</v>
      </c>
      <c r="K135">
        <v>4440.3090000000002</v>
      </c>
      <c r="L135">
        <v>4878.5320000000002</v>
      </c>
      <c r="M135">
        <v>5402.2030000000004</v>
      </c>
      <c r="N135">
        <v>5853.2929999999997</v>
      </c>
      <c r="O135">
        <v>6188.0339999999997</v>
      </c>
      <c r="P135">
        <v>6367.0640000000003</v>
      </c>
      <c r="Q135">
        <v>6480.3410000000003</v>
      </c>
      <c r="R135">
        <v>6941.6360000000004</v>
      </c>
      <c r="S135">
        <v>7366.9390000000003</v>
      </c>
      <c r="T135">
        <v>7834.8860000000004</v>
      </c>
      <c r="U135">
        <v>8088.6490000000003</v>
      </c>
      <c r="V135">
        <v>8328.9259999999995</v>
      </c>
      <c r="W135">
        <v>8394.1569999999992</v>
      </c>
      <c r="X135">
        <v>8545.5519999999997</v>
      </c>
      <c r="Y135">
        <v>8907.4619999999995</v>
      </c>
      <c r="Z135">
        <v>9647.2990000000009</v>
      </c>
      <c r="AA135">
        <v>10466.152</v>
      </c>
      <c r="AB135">
        <v>11496.501</v>
      </c>
      <c r="AC135">
        <v>12999.766</v>
      </c>
      <c r="AD135">
        <v>14298.769</v>
      </c>
      <c r="AE135">
        <v>14318.31</v>
      </c>
      <c r="AF135">
        <v>15075.964</v>
      </c>
      <c r="AG135">
        <v>16845.133000000002</v>
      </c>
      <c r="AH135">
        <v>18596.285</v>
      </c>
      <c r="AI135">
        <v>20727.235000000001</v>
      </c>
      <c r="AJ135">
        <v>22827.398000000001</v>
      </c>
      <c r="AK135">
        <v>25275.185000000001</v>
      </c>
      <c r="AL135">
        <v>27828.762999999999</v>
      </c>
      <c r="AM135">
        <v>30510.957999999999</v>
      </c>
      <c r="AN135">
        <v>31923.541000000001</v>
      </c>
      <c r="AO135">
        <v>32988.275999999998</v>
      </c>
      <c r="AP135">
        <v>27039.251</v>
      </c>
      <c r="AQ135">
        <v>32144.213</v>
      </c>
      <c r="AR135">
        <v>37336.411999999997</v>
      </c>
      <c r="AS135">
        <v>40176.771999999997</v>
      </c>
      <c r="AT135">
        <v>42172.322999999997</v>
      </c>
      <c r="AU135">
        <v>44144.135999999999</v>
      </c>
      <c r="AV135">
        <v>46204.18</v>
      </c>
      <c r="AW135">
        <v>48338.745999999999</v>
      </c>
      <c r="AX135">
        <v>50605.58</v>
      </c>
    </row>
    <row r="136" spans="1:50" x14ac:dyDescent="0.2">
      <c r="A136" t="s">
        <v>234</v>
      </c>
      <c r="B136">
        <v>1073.961</v>
      </c>
      <c r="C136">
        <v>1157.7829999999999</v>
      </c>
      <c r="D136">
        <v>1211.6559999999999</v>
      </c>
      <c r="E136">
        <v>1273.723</v>
      </c>
      <c r="F136">
        <v>1278.57</v>
      </c>
      <c r="G136">
        <v>1333.365</v>
      </c>
      <c r="H136">
        <v>1407.528</v>
      </c>
      <c r="I136">
        <v>1504.297</v>
      </c>
      <c r="J136">
        <v>1556.1959999999999</v>
      </c>
      <c r="K136">
        <v>1527.7729999999999</v>
      </c>
      <c r="L136">
        <v>1470.664</v>
      </c>
      <c r="M136">
        <v>1615.789</v>
      </c>
      <c r="N136">
        <v>1743.4359999999999</v>
      </c>
      <c r="O136">
        <v>1971.921</v>
      </c>
      <c r="P136">
        <v>2168.2310000000002</v>
      </c>
      <c r="Q136">
        <v>2081.3609999999999</v>
      </c>
      <c r="R136">
        <v>2201.0059999999999</v>
      </c>
      <c r="S136">
        <v>2043.653</v>
      </c>
      <c r="T136">
        <v>2109.3209999999999</v>
      </c>
      <c r="U136">
        <v>2125.152</v>
      </c>
      <c r="V136">
        <v>2067.8510000000001</v>
      </c>
      <c r="W136">
        <v>2061.1689999999999</v>
      </c>
      <c r="X136">
        <v>2040.2139999999999</v>
      </c>
      <c r="Y136">
        <v>2215.1030000000001</v>
      </c>
      <c r="Z136">
        <v>2234.1190000000001</v>
      </c>
      <c r="AA136">
        <v>2346.34</v>
      </c>
      <c r="AB136">
        <v>2422.96</v>
      </c>
      <c r="AC136">
        <v>2621.605</v>
      </c>
      <c r="AD136">
        <v>2603.5889999999999</v>
      </c>
      <c r="AE136">
        <v>2735.5839999999998</v>
      </c>
      <c r="AF136">
        <v>2891.5230000000001</v>
      </c>
      <c r="AG136">
        <v>2830.28</v>
      </c>
      <c r="AH136">
        <v>2861.7669999999998</v>
      </c>
      <c r="AI136">
        <v>2958.748</v>
      </c>
      <c r="AJ136">
        <v>3350.4009999999998</v>
      </c>
      <c r="AK136">
        <v>3531.732</v>
      </c>
      <c r="AL136">
        <v>3686.1660000000002</v>
      </c>
      <c r="AM136">
        <v>3809.52</v>
      </c>
      <c r="AN136">
        <v>3810.7429999999999</v>
      </c>
      <c r="AO136">
        <v>3970.0970000000002</v>
      </c>
      <c r="AP136">
        <v>3814.9589999999998</v>
      </c>
      <c r="AQ136">
        <v>3907.6390000000001</v>
      </c>
      <c r="AR136">
        <v>4281.7610000000004</v>
      </c>
      <c r="AS136">
        <v>4515.5559999999996</v>
      </c>
      <c r="AT136">
        <v>4720.9809999999998</v>
      </c>
      <c r="AU136">
        <v>4858.9260000000004</v>
      </c>
      <c r="AV136">
        <v>4999.8940000000002</v>
      </c>
      <c r="AW136">
        <v>5138.7939999999999</v>
      </c>
      <c r="AX136">
        <v>5289.9690000000001</v>
      </c>
    </row>
    <row r="137" spans="1:50" x14ac:dyDescent="0.2">
      <c r="A137" t="s">
        <v>235</v>
      </c>
      <c r="B137">
        <v>3532.89</v>
      </c>
      <c r="C137">
        <v>4099.0029999999997</v>
      </c>
      <c r="D137">
        <v>4166.6679999999997</v>
      </c>
      <c r="E137">
        <v>4076.0230000000001</v>
      </c>
      <c r="F137">
        <v>4215.8270000000002</v>
      </c>
      <c r="G137">
        <v>4386.16</v>
      </c>
      <c r="H137">
        <v>4348.2640000000001</v>
      </c>
      <c r="I137">
        <v>4494.67</v>
      </c>
      <c r="J137">
        <v>4775.3019999999997</v>
      </c>
      <c r="K137">
        <v>5089.7420000000002</v>
      </c>
      <c r="L137">
        <v>5497.7610000000004</v>
      </c>
      <c r="M137">
        <v>5523.7740000000003</v>
      </c>
      <c r="N137">
        <v>5630.5889999999999</v>
      </c>
      <c r="O137">
        <v>5927.5959999999995</v>
      </c>
      <c r="P137">
        <v>6248.6459999999997</v>
      </c>
      <c r="Q137">
        <v>6678.64</v>
      </c>
      <c r="R137">
        <v>6769.8050000000003</v>
      </c>
      <c r="S137">
        <v>7035.1220000000003</v>
      </c>
      <c r="T137">
        <v>6976.7669999999998</v>
      </c>
      <c r="U137">
        <v>6838.8540000000003</v>
      </c>
      <c r="V137">
        <v>6695.3069999999998</v>
      </c>
      <c r="W137">
        <v>6662.3159999999998</v>
      </c>
      <c r="X137">
        <v>6641.848</v>
      </c>
      <c r="Y137">
        <v>6940.4610000000002</v>
      </c>
      <c r="Z137">
        <v>7287.5159999999996</v>
      </c>
      <c r="AA137">
        <v>7546.3829999999998</v>
      </c>
      <c r="AB137">
        <v>8017.866</v>
      </c>
      <c r="AC137">
        <v>8539.5540000000001</v>
      </c>
      <c r="AD137">
        <v>9120.4580000000005</v>
      </c>
      <c r="AE137">
        <v>9011.0210000000006</v>
      </c>
      <c r="AF137">
        <v>9974.1139999999996</v>
      </c>
      <c r="AG137">
        <v>10455.239</v>
      </c>
      <c r="AH137">
        <v>9957.4259999999995</v>
      </c>
      <c r="AI137">
        <v>10980.329</v>
      </c>
      <c r="AJ137">
        <v>11355.137000000001</v>
      </c>
      <c r="AK137">
        <v>11372.589</v>
      </c>
      <c r="AL137">
        <v>11907.055</v>
      </c>
      <c r="AM137">
        <v>12433.769</v>
      </c>
      <c r="AN137">
        <v>12955.612999999999</v>
      </c>
      <c r="AO137">
        <v>12951.864</v>
      </c>
      <c r="AP137">
        <v>12833.953</v>
      </c>
      <c r="AQ137">
        <v>13758.699000000001</v>
      </c>
      <c r="AR137">
        <v>14552.819</v>
      </c>
      <c r="AS137">
        <v>15577.619000000001</v>
      </c>
      <c r="AT137">
        <v>16261.665999999999</v>
      </c>
      <c r="AU137">
        <v>16925.046999999999</v>
      </c>
      <c r="AV137">
        <v>17608.990000000002</v>
      </c>
      <c r="AW137">
        <v>18312.383999999998</v>
      </c>
      <c r="AX137">
        <v>19056.548999999999</v>
      </c>
    </row>
    <row r="138" spans="1:50" x14ac:dyDescent="0.2">
      <c r="A138" t="s">
        <v>236</v>
      </c>
      <c r="B138">
        <v>3111.2660000000001</v>
      </c>
      <c r="C138">
        <v>3503.491</v>
      </c>
      <c r="D138">
        <v>3618.922</v>
      </c>
      <c r="E138">
        <v>3329.6750000000002</v>
      </c>
      <c r="F138">
        <v>3498.4450000000002</v>
      </c>
      <c r="G138">
        <v>3601.056</v>
      </c>
      <c r="H138">
        <v>4026.076</v>
      </c>
      <c r="I138">
        <v>4346.473</v>
      </c>
      <c r="J138">
        <v>3987.4470000000001</v>
      </c>
      <c r="K138">
        <v>3512.2829999999999</v>
      </c>
      <c r="L138">
        <v>3388.5729999999999</v>
      </c>
      <c r="M138">
        <v>3510.0309999999999</v>
      </c>
      <c r="N138">
        <v>3501.797</v>
      </c>
      <c r="O138">
        <v>3702.0079999999998</v>
      </c>
      <c r="P138">
        <v>4168.9650000000001</v>
      </c>
      <c r="Q138">
        <v>4490.7560000000003</v>
      </c>
      <c r="R138">
        <v>4619.5609999999997</v>
      </c>
      <c r="S138">
        <v>4918.7700000000004</v>
      </c>
      <c r="T138">
        <v>4873.1109999999999</v>
      </c>
      <c r="U138">
        <v>4936.0159999999996</v>
      </c>
      <c r="V138">
        <v>5105.0619999999999</v>
      </c>
      <c r="W138">
        <v>5176</v>
      </c>
      <c r="X138">
        <v>5466.0749999999998</v>
      </c>
      <c r="Y138">
        <v>5728.0990000000002</v>
      </c>
      <c r="Z138">
        <v>6093.3729999999996</v>
      </c>
      <c r="AA138">
        <v>6595.241</v>
      </c>
      <c r="AB138">
        <v>7222.0910000000003</v>
      </c>
      <c r="AC138">
        <v>7955.7060000000001</v>
      </c>
      <c r="AD138">
        <v>8748.4089999999997</v>
      </c>
      <c r="AE138">
        <v>8801.6659999999993</v>
      </c>
      <c r="AF138">
        <v>9541.6129999999994</v>
      </c>
      <c r="AG138">
        <v>10239.43</v>
      </c>
      <c r="AH138">
        <v>10566.991</v>
      </c>
      <c r="AI138">
        <v>11115.295</v>
      </c>
      <c r="AJ138">
        <v>11355.968999999999</v>
      </c>
      <c r="AK138">
        <v>11454.385</v>
      </c>
      <c r="AL138">
        <v>12019.808000000001</v>
      </c>
      <c r="AM138">
        <v>12631.698</v>
      </c>
      <c r="AN138">
        <v>13309.244000000001</v>
      </c>
      <c r="AO138">
        <v>13432.869000000001</v>
      </c>
      <c r="AP138">
        <v>11989.453</v>
      </c>
      <c r="AQ138">
        <v>14084.790999999999</v>
      </c>
      <c r="AR138">
        <v>15325.405000000001</v>
      </c>
      <c r="AS138">
        <v>16131.581</v>
      </c>
      <c r="AT138">
        <v>16815.085999999999</v>
      </c>
      <c r="AU138">
        <v>17473.966</v>
      </c>
      <c r="AV138">
        <v>18151.963</v>
      </c>
      <c r="AW138">
        <v>18847.84</v>
      </c>
      <c r="AX138">
        <v>19583.418000000001</v>
      </c>
    </row>
    <row r="139" spans="1:50" x14ac:dyDescent="0.2">
      <c r="A139" t="s">
        <v>237</v>
      </c>
      <c r="B139">
        <v>1923.011</v>
      </c>
      <c r="C139">
        <v>2123.3870000000002</v>
      </c>
      <c r="D139">
        <v>2279.1460000000002</v>
      </c>
      <c r="E139">
        <v>2353.4720000000002</v>
      </c>
      <c r="F139">
        <v>2205.19</v>
      </c>
      <c r="G139">
        <v>2057.7820000000002</v>
      </c>
      <c r="H139">
        <v>2119.3809999999999</v>
      </c>
      <c r="I139">
        <v>2210.1880000000001</v>
      </c>
      <c r="J139">
        <v>2388.5360000000001</v>
      </c>
      <c r="K139">
        <v>2574.8200000000002</v>
      </c>
      <c r="L139">
        <v>2689.6469999999999</v>
      </c>
      <c r="M139">
        <v>2705.4380000000001</v>
      </c>
      <c r="N139">
        <v>2715.0819999999999</v>
      </c>
      <c r="O139">
        <v>2774.855</v>
      </c>
      <c r="P139">
        <v>2890.8110000000001</v>
      </c>
      <c r="Q139">
        <v>3017.0680000000002</v>
      </c>
      <c r="R139">
        <v>3094.4940000000001</v>
      </c>
      <c r="S139">
        <v>3237.71</v>
      </c>
      <c r="T139">
        <v>3178.223</v>
      </c>
      <c r="U139">
        <v>3260.3420000000001</v>
      </c>
      <c r="V139">
        <v>3482.1390000000001</v>
      </c>
      <c r="W139">
        <v>3591.6779999999999</v>
      </c>
      <c r="X139">
        <v>3704.9760000000001</v>
      </c>
      <c r="Y139">
        <v>3890.7959999999998</v>
      </c>
      <c r="Z139">
        <v>4174.1220000000003</v>
      </c>
      <c r="AA139">
        <v>4431.8649999999998</v>
      </c>
      <c r="AB139">
        <v>4721.6940000000004</v>
      </c>
      <c r="AC139">
        <v>5071.9319999999998</v>
      </c>
      <c r="AD139">
        <v>5298.4589999999998</v>
      </c>
      <c r="AE139">
        <v>5316.2960000000003</v>
      </c>
      <c r="AF139">
        <v>5676.8450000000003</v>
      </c>
      <c r="AG139">
        <v>5919.2309999999998</v>
      </c>
      <c r="AH139">
        <v>6359.8050000000003</v>
      </c>
      <c r="AI139">
        <v>6687.8429999999998</v>
      </c>
      <c r="AJ139">
        <v>7045.232</v>
      </c>
      <c r="AK139">
        <v>7278.232</v>
      </c>
      <c r="AL139">
        <v>7788.9530000000004</v>
      </c>
      <c r="AM139">
        <v>8199.0540000000001</v>
      </c>
      <c r="AN139">
        <v>8794.3880000000008</v>
      </c>
      <c r="AO139">
        <v>9364.3870000000006</v>
      </c>
      <c r="AP139">
        <v>8466.8369999999995</v>
      </c>
      <c r="AQ139">
        <v>9230.3709999999992</v>
      </c>
      <c r="AR139">
        <v>10497.101000000001</v>
      </c>
      <c r="AS139">
        <v>11420.405000000001</v>
      </c>
      <c r="AT139">
        <v>12213.800999999999</v>
      </c>
      <c r="AU139">
        <v>13065.878000000001</v>
      </c>
      <c r="AV139">
        <v>13987.781000000001</v>
      </c>
      <c r="AW139">
        <v>14984.519</v>
      </c>
      <c r="AX139">
        <v>16074.933000000001</v>
      </c>
    </row>
    <row r="140" spans="1:50" x14ac:dyDescent="0.2">
      <c r="A140" t="s">
        <v>238</v>
      </c>
      <c r="B140">
        <v>4812.4669999999996</v>
      </c>
      <c r="C140">
        <v>4698.7250000000004</v>
      </c>
      <c r="D140">
        <v>4704.0339999999997</v>
      </c>
      <c r="E140">
        <v>5089.6379999999999</v>
      </c>
      <c r="F140">
        <v>5208.9530000000004</v>
      </c>
      <c r="G140">
        <v>5539.6149999999998</v>
      </c>
      <c r="H140">
        <v>5812.6760000000004</v>
      </c>
      <c r="I140">
        <v>6062.56</v>
      </c>
      <c r="J140">
        <v>6476.366</v>
      </c>
      <c r="K140">
        <v>6979.9189999999999</v>
      </c>
      <c r="L140">
        <v>6658.143</v>
      </c>
      <c r="M140">
        <v>6384.4030000000002</v>
      </c>
      <c r="N140">
        <v>6645.2889999999998</v>
      </c>
      <c r="O140">
        <v>7073.2219999999998</v>
      </c>
      <c r="P140">
        <v>7587.0069999999996</v>
      </c>
      <c r="Q140">
        <v>8267.2970000000005</v>
      </c>
      <c r="R140">
        <v>8937.2569999999996</v>
      </c>
      <c r="S140">
        <v>9728.0660000000007</v>
      </c>
      <c r="T140">
        <v>10322.124</v>
      </c>
      <c r="U140">
        <v>10939.165999999999</v>
      </c>
      <c r="V140">
        <v>11786.589</v>
      </c>
      <c r="W140">
        <v>12200.377</v>
      </c>
      <c r="X140">
        <v>12573.244000000001</v>
      </c>
      <c r="Y140">
        <v>13278.165000000001</v>
      </c>
      <c r="Z140">
        <v>14324.453</v>
      </c>
      <c r="AA140">
        <v>15298.455</v>
      </c>
      <c r="AB140">
        <v>16744.780999999999</v>
      </c>
      <c r="AC140">
        <v>18426.937000000002</v>
      </c>
      <c r="AD140">
        <v>19574.117999999999</v>
      </c>
      <c r="AE140">
        <v>20246.763999999999</v>
      </c>
      <c r="AF140">
        <v>21154.138999999999</v>
      </c>
      <c r="AG140">
        <v>22658.7</v>
      </c>
      <c r="AH140">
        <v>23588.758000000002</v>
      </c>
      <c r="AI140">
        <v>24305.613000000001</v>
      </c>
      <c r="AJ140">
        <v>25312.263999999999</v>
      </c>
      <c r="AK140">
        <v>26816.293000000001</v>
      </c>
      <c r="AL140">
        <v>28165.116999999998</v>
      </c>
      <c r="AM140">
        <v>30054.830999999998</v>
      </c>
      <c r="AN140">
        <v>32603.994999999999</v>
      </c>
      <c r="AO140">
        <v>34669.21</v>
      </c>
      <c r="AP140">
        <v>34425.46</v>
      </c>
      <c r="AQ140">
        <v>38555.071000000004</v>
      </c>
      <c r="AR140">
        <v>43480.398000000001</v>
      </c>
      <c r="AS140">
        <v>45342.775999999998</v>
      </c>
      <c r="AT140">
        <v>47548.631000000001</v>
      </c>
      <c r="AU140">
        <v>50310.686999999998</v>
      </c>
      <c r="AV140">
        <v>53109.574999999997</v>
      </c>
      <c r="AW140">
        <v>55886.470999999998</v>
      </c>
      <c r="AX140">
        <v>58819.324000000001</v>
      </c>
    </row>
    <row r="141" spans="1:50" x14ac:dyDescent="0.2">
      <c r="A141" t="s">
        <v>239</v>
      </c>
      <c r="B141">
        <v>6060.95</v>
      </c>
      <c r="C141">
        <v>6808.7619999999997</v>
      </c>
      <c r="D141">
        <v>7340.8559999999998</v>
      </c>
      <c r="E141">
        <v>7666.7960000000003</v>
      </c>
      <c r="F141">
        <v>7830.5749999999998</v>
      </c>
      <c r="G141">
        <v>8187.933</v>
      </c>
      <c r="H141">
        <v>8622.2549999999992</v>
      </c>
      <c r="I141">
        <v>9512.4290000000001</v>
      </c>
      <c r="J141">
        <v>10384.526</v>
      </c>
      <c r="K141">
        <v>11526.063</v>
      </c>
      <c r="L141">
        <v>12925.328</v>
      </c>
      <c r="M141">
        <v>13844.641</v>
      </c>
      <c r="N141">
        <v>14614.734</v>
      </c>
      <c r="O141">
        <v>14840.109</v>
      </c>
      <c r="P141">
        <v>15341.472</v>
      </c>
      <c r="Q141">
        <v>15969.164000000001</v>
      </c>
      <c r="R141">
        <v>16768.378000000001</v>
      </c>
      <c r="S141">
        <v>17728.717000000001</v>
      </c>
      <c r="T141">
        <v>18695.574000000001</v>
      </c>
      <c r="U141">
        <v>19588.602999999999</v>
      </c>
      <c r="V141">
        <v>20651.14</v>
      </c>
      <c r="W141">
        <v>21375.592000000001</v>
      </c>
      <c r="X141">
        <v>21756.65</v>
      </c>
      <c r="Y141">
        <v>21897.23</v>
      </c>
      <c r="Z141">
        <v>22832.434000000001</v>
      </c>
      <c r="AA141">
        <v>23688.735000000001</v>
      </c>
      <c r="AB141">
        <v>24771.692999999999</v>
      </c>
      <c r="AC141">
        <v>26027.642</v>
      </c>
      <c r="AD141">
        <v>26573.134999999998</v>
      </c>
      <c r="AE141">
        <v>25883.984</v>
      </c>
      <c r="AF141">
        <v>26637.945</v>
      </c>
      <c r="AG141">
        <v>26769.433000000001</v>
      </c>
      <c r="AH141">
        <v>26438.145</v>
      </c>
      <c r="AI141">
        <v>27936.012999999999</v>
      </c>
      <c r="AJ141">
        <v>28742.317999999999</v>
      </c>
      <c r="AK141">
        <v>29668.81</v>
      </c>
      <c r="AL141">
        <v>31604.416000000001</v>
      </c>
      <c r="AM141">
        <v>33086.048000000003</v>
      </c>
      <c r="AN141">
        <v>34902.796000000002</v>
      </c>
      <c r="AO141">
        <v>36473.116999999998</v>
      </c>
      <c r="AP141">
        <v>33846.563999999998</v>
      </c>
      <c r="AQ141">
        <v>37331.567999999999</v>
      </c>
      <c r="AR141">
        <v>42633.756999999998</v>
      </c>
      <c r="AS141">
        <v>44707.495000000003</v>
      </c>
      <c r="AT141">
        <v>46458.932000000001</v>
      </c>
      <c r="AU141">
        <v>48482.286999999997</v>
      </c>
      <c r="AV141">
        <v>50451.319000000003</v>
      </c>
      <c r="AW141">
        <v>52476.856</v>
      </c>
      <c r="AX141">
        <v>54620.038999999997</v>
      </c>
    </row>
    <row r="142" spans="1:50" x14ac:dyDescent="0.2">
      <c r="A142" t="s">
        <v>240</v>
      </c>
      <c r="B142">
        <v>6926.125</v>
      </c>
      <c r="C142">
        <v>7599.7619999999997</v>
      </c>
      <c r="D142">
        <v>7756.6490000000003</v>
      </c>
      <c r="E142">
        <v>8026.3090000000002</v>
      </c>
      <c r="F142">
        <v>8842.4580000000005</v>
      </c>
      <c r="G142">
        <v>9221.0319999999992</v>
      </c>
      <c r="H142">
        <v>10073.978999999999</v>
      </c>
      <c r="I142">
        <v>10719.714</v>
      </c>
      <c r="J142">
        <v>11694.645</v>
      </c>
      <c r="K142">
        <v>12613.88</v>
      </c>
      <c r="L142">
        <v>13444.406999999999</v>
      </c>
      <c r="M142">
        <v>14127.392</v>
      </c>
      <c r="N142">
        <v>15006.512000000001</v>
      </c>
      <c r="O142">
        <v>15961.895</v>
      </c>
      <c r="P142">
        <v>16859.792000000001</v>
      </c>
      <c r="Q142">
        <v>17857.758999999998</v>
      </c>
      <c r="R142">
        <v>18456.312000000002</v>
      </c>
      <c r="S142">
        <v>19526.55</v>
      </c>
      <c r="T142">
        <v>20851.482</v>
      </c>
      <c r="U142">
        <v>21879.941999999999</v>
      </c>
      <c r="V142">
        <v>22935.173999999999</v>
      </c>
      <c r="W142">
        <v>25617.325000000001</v>
      </c>
      <c r="X142">
        <v>26547.022000000001</v>
      </c>
      <c r="Y142">
        <v>27687.385999999999</v>
      </c>
      <c r="Z142">
        <v>28989.616999999998</v>
      </c>
      <c r="AA142">
        <v>29346.904999999999</v>
      </c>
      <c r="AB142">
        <v>29952.588</v>
      </c>
      <c r="AC142">
        <v>30583.06</v>
      </c>
      <c r="AD142">
        <v>30774.706999999999</v>
      </c>
      <c r="AE142">
        <v>30533.315999999999</v>
      </c>
      <c r="AF142">
        <v>30928.775000000001</v>
      </c>
      <c r="AG142">
        <v>31824.12</v>
      </c>
      <c r="AH142">
        <v>32582.631000000001</v>
      </c>
      <c r="AI142">
        <v>33172.652999999998</v>
      </c>
      <c r="AJ142">
        <v>33682.716999999997</v>
      </c>
      <c r="AK142">
        <v>34006.720999999998</v>
      </c>
      <c r="AL142">
        <v>34300.199999999997</v>
      </c>
      <c r="AM142">
        <v>34627.222999999998</v>
      </c>
      <c r="AN142">
        <v>34972.167999999998</v>
      </c>
      <c r="AO142">
        <v>36197.256000000001</v>
      </c>
      <c r="AP142">
        <v>35525.008999999998</v>
      </c>
      <c r="AQ142">
        <v>36724.735999999997</v>
      </c>
      <c r="AR142">
        <v>41641.894</v>
      </c>
      <c r="AS142">
        <v>43844.771000000001</v>
      </c>
      <c r="AT142">
        <v>44544.357000000004</v>
      </c>
      <c r="AU142">
        <v>45390.769</v>
      </c>
      <c r="AV142">
        <v>46469.713000000003</v>
      </c>
      <c r="AW142">
        <v>47553.042999999998</v>
      </c>
      <c r="AX142">
        <v>48694.010999999999</v>
      </c>
    </row>
    <row r="143" spans="1:50" x14ac:dyDescent="0.2">
      <c r="A143" t="s">
        <v>241</v>
      </c>
      <c r="B143">
        <v>85154.278000000006</v>
      </c>
      <c r="C143">
        <v>82689.716</v>
      </c>
      <c r="D143">
        <v>74834.519</v>
      </c>
      <c r="E143">
        <v>68712.718999999997</v>
      </c>
      <c r="F143">
        <v>77414.379000000001</v>
      </c>
      <c r="G143">
        <v>65756.543000000005</v>
      </c>
      <c r="H143">
        <v>66235.505999999994</v>
      </c>
      <c r="I143">
        <v>65708.248000000007</v>
      </c>
      <c r="J143">
        <v>68447.581000000006</v>
      </c>
      <c r="K143">
        <v>72092.898000000001</v>
      </c>
      <c r="L143">
        <v>54629.366999999998</v>
      </c>
      <c r="M143">
        <v>54629.044000000002</v>
      </c>
      <c r="N143">
        <v>61134.237999999998</v>
      </c>
      <c r="O143">
        <v>61724.334999999999</v>
      </c>
      <c r="P143">
        <v>63855.332999999999</v>
      </c>
      <c r="Q143">
        <v>64639.678999999996</v>
      </c>
      <c r="R143">
        <v>67091.41</v>
      </c>
      <c r="S143">
        <v>84382.255000000005</v>
      </c>
      <c r="T143">
        <v>90512.362999999998</v>
      </c>
      <c r="U143">
        <v>91618.665999999997</v>
      </c>
      <c r="V143">
        <v>96566.993000000002</v>
      </c>
      <c r="W143">
        <v>100130.387</v>
      </c>
      <c r="X143">
        <v>105585.05899999999</v>
      </c>
      <c r="Y143">
        <v>106790.855</v>
      </c>
      <c r="Z143">
        <v>119823.41499999999</v>
      </c>
      <c r="AA143">
        <v>116862.39</v>
      </c>
      <c r="AB143">
        <v>130946.262</v>
      </c>
      <c r="AC143">
        <v>133452.96100000001</v>
      </c>
      <c r="AD143">
        <v>118534.33900000001</v>
      </c>
      <c r="AE143">
        <v>127888.978</v>
      </c>
      <c r="AF143">
        <v>145599.024</v>
      </c>
      <c r="AG143">
        <v>163740.318</v>
      </c>
      <c r="AH143">
        <v>169698.495</v>
      </c>
      <c r="AI143">
        <v>161194.26300000001</v>
      </c>
      <c r="AJ143">
        <v>143222.07699999999</v>
      </c>
      <c r="AK143">
        <v>97846.475000000006</v>
      </c>
      <c r="AL143">
        <v>84268.876999999993</v>
      </c>
      <c r="AM143">
        <v>91742.857000000004</v>
      </c>
      <c r="AN143">
        <v>93883.22</v>
      </c>
      <c r="AO143">
        <v>94883.077000000005</v>
      </c>
      <c r="AP143">
        <v>96668.736000000004</v>
      </c>
      <c r="AQ143">
        <v>105201.111</v>
      </c>
      <c r="AR143">
        <v>115044.81299999999</v>
      </c>
      <c r="AS143">
        <v>124833.69500000001</v>
      </c>
      <c r="AT143">
        <v>131261.26500000001</v>
      </c>
      <c r="AU143">
        <v>139613.64799999999</v>
      </c>
      <c r="AV143">
        <v>147800.50200000001</v>
      </c>
      <c r="AW143">
        <v>157651.027</v>
      </c>
      <c r="AX143">
        <v>168050.79199999999</v>
      </c>
    </row>
    <row r="144" spans="1:50" x14ac:dyDescent="0.2">
      <c r="A144" t="s">
        <v>242</v>
      </c>
      <c r="B144">
        <v>5087.2759999999998</v>
      </c>
      <c r="C144">
        <v>5541.1059999999998</v>
      </c>
      <c r="D144">
        <v>6084.06</v>
      </c>
      <c r="E144">
        <v>6674.6329999999998</v>
      </c>
      <c r="F144">
        <v>7300.7780000000002</v>
      </c>
      <c r="G144">
        <v>7490.1189999999997</v>
      </c>
      <c r="H144">
        <v>7783.2290000000003</v>
      </c>
      <c r="I144">
        <v>7994.0129999999999</v>
      </c>
      <c r="J144">
        <v>8191.5349999999999</v>
      </c>
      <c r="K144">
        <v>7990.125</v>
      </c>
      <c r="L144">
        <v>7814.5749999999998</v>
      </c>
      <c r="M144">
        <v>7045.1480000000001</v>
      </c>
      <c r="N144">
        <v>6599.3419999999996</v>
      </c>
      <c r="O144">
        <v>6896.7259999999997</v>
      </c>
      <c r="P144">
        <v>7365.9390000000003</v>
      </c>
      <c r="Q144">
        <v>8105.3109999999997</v>
      </c>
      <c r="R144">
        <v>8627.5669999999991</v>
      </c>
      <c r="S144">
        <v>8289.1090000000004</v>
      </c>
      <c r="T144">
        <v>8018.7539999999999</v>
      </c>
      <c r="U144">
        <v>8076.5029999999997</v>
      </c>
      <c r="V144">
        <v>8501.6730000000007</v>
      </c>
      <c r="W144">
        <v>9145.1630000000005</v>
      </c>
      <c r="X144">
        <v>10083.549000000001</v>
      </c>
      <c r="Y144">
        <v>10620.746999999999</v>
      </c>
      <c r="Z144">
        <v>12091.879000000001</v>
      </c>
      <c r="AA144">
        <v>13140.228999999999</v>
      </c>
      <c r="AB144">
        <v>14718.873</v>
      </c>
      <c r="AC144">
        <v>16301.713</v>
      </c>
      <c r="AD144">
        <v>18613.294999999998</v>
      </c>
      <c r="AE144">
        <v>17861.53</v>
      </c>
      <c r="AF144">
        <v>17493.534</v>
      </c>
      <c r="AG144">
        <v>18754.947</v>
      </c>
      <c r="AH144">
        <v>19771.834999999999</v>
      </c>
      <c r="AI144">
        <v>19641.438999999998</v>
      </c>
      <c r="AJ144">
        <v>20592.471000000001</v>
      </c>
      <c r="AK144">
        <v>21570.407999999999</v>
      </c>
      <c r="AL144">
        <v>23831.883000000002</v>
      </c>
      <c r="AM144">
        <v>27020.78</v>
      </c>
      <c r="AN144">
        <v>29504.894</v>
      </c>
      <c r="AO144">
        <v>31379.875</v>
      </c>
      <c r="AP144">
        <v>30751.374</v>
      </c>
      <c r="AQ144">
        <v>34245.396000000001</v>
      </c>
      <c r="AR144">
        <v>38721.347999999998</v>
      </c>
      <c r="AS144">
        <v>41633.731</v>
      </c>
      <c r="AT144">
        <v>44484.271999999997</v>
      </c>
      <c r="AU144">
        <v>47441.737999999998</v>
      </c>
      <c r="AV144">
        <v>50509.044000000002</v>
      </c>
      <c r="AW144">
        <v>53684.252</v>
      </c>
      <c r="AX144">
        <v>57075.972000000002</v>
      </c>
    </row>
    <row r="145" spans="1:50" x14ac:dyDescent="0.2">
      <c r="A145" t="s">
        <v>70</v>
      </c>
      <c r="B145" t="s">
        <v>105</v>
      </c>
      <c r="C145" t="s">
        <v>105</v>
      </c>
      <c r="D145" t="s">
        <v>105</v>
      </c>
      <c r="E145" t="s">
        <v>105</v>
      </c>
      <c r="F145" t="s">
        <v>105</v>
      </c>
      <c r="G145" t="s">
        <v>105</v>
      </c>
      <c r="H145" t="s">
        <v>105</v>
      </c>
      <c r="I145" t="s">
        <v>105</v>
      </c>
      <c r="J145" t="s">
        <v>105</v>
      </c>
      <c r="K145" t="s">
        <v>105</v>
      </c>
      <c r="L145">
        <v>12645.212</v>
      </c>
      <c r="M145">
        <v>12379.64</v>
      </c>
      <c r="N145">
        <v>10805.223</v>
      </c>
      <c r="O145">
        <v>10091.285</v>
      </c>
      <c r="P145">
        <v>8999.0210000000006</v>
      </c>
      <c r="Q145">
        <v>8818.3230000000003</v>
      </c>
      <c r="R145">
        <v>8668.3709999999992</v>
      </c>
      <c r="S145">
        <v>8958.2170000000006</v>
      </c>
      <c r="T145">
        <v>8588.1170000000002</v>
      </c>
      <c r="U145">
        <v>9303.2080000000005</v>
      </c>
      <c r="V145">
        <v>10511.652</v>
      </c>
      <c r="W145">
        <v>11346.418</v>
      </c>
      <c r="X145">
        <v>12126.991</v>
      </c>
      <c r="Y145">
        <v>13333.081</v>
      </c>
      <c r="Z145">
        <v>14727.813</v>
      </c>
      <c r="AA145">
        <v>16221.781000000001</v>
      </c>
      <c r="AB145">
        <v>18133.155999999999</v>
      </c>
      <c r="AC145">
        <v>20228.990000000002</v>
      </c>
      <c r="AD145">
        <v>21700.48</v>
      </c>
      <c r="AE145">
        <v>20117.851999999999</v>
      </c>
      <c r="AF145">
        <v>21271.946</v>
      </c>
      <c r="AG145">
        <v>22783.519</v>
      </c>
      <c r="AH145">
        <v>24278.842000000001</v>
      </c>
      <c r="AI145">
        <v>26044.834999999999</v>
      </c>
      <c r="AJ145">
        <v>25730.583999999999</v>
      </c>
      <c r="AK145">
        <v>24062.478999999999</v>
      </c>
      <c r="AL145">
        <v>24104.124</v>
      </c>
      <c r="AM145">
        <v>25999.323</v>
      </c>
      <c r="AN145">
        <v>27390.268</v>
      </c>
      <c r="AO145">
        <v>28500.616000000002</v>
      </c>
      <c r="AP145">
        <v>28217.507000000001</v>
      </c>
      <c r="AQ145">
        <v>31274.492999999999</v>
      </c>
      <c r="AR145">
        <v>33262.703999999998</v>
      </c>
      <c r="AS145">
        <v>34837.220999999998</v>
      </c>
      <c r="AT145">
        <v>36135.834000000003</v>
      </c>
      <c r="AU145">
        <v>37273.366000000002</v>
      </c>
      <c r="AV145">
        <v>38366.582999999999</v>
      </c>
      <c r="AW145">
        <v>39483.641000000003</v>
      </c>
      <c r="AX145">
        <v>40644.982000000004</v>
      </c>
    </row>
    <row r="146" spans="1:50" x14ac:dyDescent="0.2">
      <c r="A146" t="s">
        <v>243</v>
      </c>
      <c r="B146">
        <v>413.19900000000001</v>
      </c>
      <c r="C146">
        <v>447.01299999999998</v>
      </c>
      <c r="D146">
        <v>446.23700000000002</v>
      </c>
      <c r="E146">
        <v>473.77</v>
      </c>
      <c r="F146">
        <v>541.39800000000002</v>
      </c>
      <c r="G146">
        <v>563.90700000000004</v>
      </c>
      <c r="H146">
        <v>586.70699999999999</v>
      </c>
      <c r="I146">
        <v>579.24900000000002</v>
      </c>
      <c r="J146">
        <v>580.98599999999999</v>
      </c>
      <c r="K146">
        <v>550.58600000000001</v>
      </c>
      <c r="L146">
        <v>560.35699999999997</v>
      </c>
      <c r="M146">
        <v>537.86</v>
      </c>
      <c r="N146">
        <v>586.03599999999994</v>
      </c>
      <c r="O146">
        <v>572.87</v>
      </c>
      <c r="P146">
        <v>366.84399999999999</v>
      </c>
      <c r="Q146">
        <v>493.95699999999999</v>
      </c>
      <c r="R146">
        <v>567.73199999999997</v>
      </c>
      <c r="S146">
        <v>633.83399999999995</v>
      </c>
      <c r="T146">
        <v>636.35900000000004</v>
      </c>
      <c r="U146">
        <v>601.673</v>
      </c>
      <c r="V146">
        <v>649.53200000000004</v>
      </c>
      <c r="W146">
        <v>702.31</v>
      </c>
      <c r="X146">
        <v>787.327</v>
      </c>
      <c r="Y146">
        <v>800.91300000000001</v>
      </c>
      <c r="Z146">
        <v>852.78</v>
      </c>
      <c r="AA146">
        <v>940.13300000000004</v>
      </c>
      <c r="AB146">
        <v>1034.874</v>
      </c>
      <c r="AC146">
        <v>1119.338</v>
      </c>
      <c r="AD146">
        <v>1228.037</v>
      </c>
      <c r="AE146">
        <v>1285.9010000000001</v>
      </c>
      <c r="AF146">
        <v>1354.8620000000001</v>
      </c>
      <c r="AG146">
        <v>1463.9480000000001</v>
      </c>
      <c r="AH146">
        <v>1495.857</v>
      </c>
      <c r="AI146">
        <v>1559.4079999999999</v>
      </c>
      <c r="AJ146">
        <v>1719.817</v>
      </c>
      <c r="AK146">
        <v>1815.604</v>
      </c>
      <c r="AL146">
        <v>1910.1189999999999</v>
      </c>
      <c r="AM146">
        <v>2005.479</v>
      </c>
      <c r="AN146">
        <v>2176.143</v>
      </c>
      <c r="AO146">
        <v>2369.1320000000001</v>
      </c>
      <c r="AP146">
        <v>2266.5949999999998</v>
      </c>
      <c r="AQ146">
        <v>2566.6219999999998</v>
      </c>
      <c r="AR146">
        <v>2866.5619999999999</v>
      </c>
      <c r="AS146">
        <v>3090.4589999999998</v>
      </c>
      <c r="AT146">
        <v>3321.875</v>
      </c>
      <c r="AU146">
        <v>3559.6080000000002</v>
      </c>
      <c r="AV146">
        <v>3790.33</v>
      </c>
      <c r="AW146">
        <v>4011.0340000000001</v>
      </c>
      <c r="AX146">
        <v>4292.3209999999999</v>
      </c>
    </row>
    <row r="147" spans="1:50" x14ac:dyDescent="0.2">
      <c r="A147" t="s">
        <v>244</v>
      </c>
      <c r="B147">
        <v>3008.346</v>
      </c>
      <c r="C147">
        <v>3399.7860000000001</v>
      </c>
      <c r="D147">
        <v>3849.951</v>
      </c>
      <c r="E147">
        <v>3938.8220000000001</v>
      </c>
      <c r="F147">
        <v>4500.7430000000004</v>
      </c>
      <c r="G147">
        <v>4974.9889999999996</v>
      </c>
      <c r="H147">
        <v>5565.7749999999996</v>
      </c>
      <c r="I147">
        <v>6226.6970000000001</v>
      </c>
      <c r="J147">
        <v>7166.3270000000002</v>
      </c>
      <c r="K147">
        <v>7932.8689999999997</v>
      </c>
      <c r="L147">
        <v>8682.4519999999993</v>
      </c>
      <c r="M147">
        <v>9139.8140000000003</v>
      </c>
      <c r="N147">
        <v>9554.7109999999993</v>
      </c>
      <c r="O147">
        <v>10191.614</v>
      </c>
      <c r="P147">
        <v>10835.418</v>
      </c>
      <c r="Q147">
        <v>11307.334999999999</v>
      </c>
      <c r="R147">
        <v>12057.887000000001</v>
      </c>
      <c r="S147">
        <v>13022.475</v>
      </c>
      <c r="T147">
        <v>13162.46</v>
      </c>
      <c r="U147">
        <v>13717.331</v>
      </c>
      <c r="V147">
        <v>15204.172</v>
      </c>
      <c r="W147">
        <v>16152.789000000001</v>
      </c>
      <c r="X147">
        <v>16397.127</v>
      </c>
      <c r="Y147">
        <v>15836.843000000001</v>
      </c>
      <c r="Z147">
        <v>16677.41</v>
      </c>
      <c r="AA147">
        <v>18626.117999999999</v>
      </c>
      <c r="AB147">
        <v>19564.674999999999</v>
      </c>
      <c r="AC147">
        <v>19981.419000000002</v>
      </c>
      <c r="AD147">
        <v>22394.096000000001</v>
      </c>
      <c r="AE147">
        <v>21538.928</v>
      </c>
      <c r="AF147">
        <v>21570.391</v>
      </c>
      <c r="AG147">
        <v>22133.191999999999</v>
      </c>
      <c r="AH147">
        <v>21039.328000000001</v>
      </c>
      <c r="AI147">
        <v>21858.708999999999</v>
      </c>
      <c r="AJ147">
        <v>23555.356</v>
      </c>
      <c r="AK147">
        <v>23424.164000000001</v>
      </c>
      <c r="AL147">
        <v>24377.521000000001</v>
      </c>
      <c r="AM147">
        <v>25340.705999999998</v>
      </c>
      <c r="AN147">
        <v>25974.721000000001</v>
      </c>
      <c r="AO147">
        <v>27232.683000000001</v>
      </c>
      <c r="AP147">
        <v>23340.397000000001</v>
      </c>
      <c r="AQ147">
        <v>23929.935000000001</v>
      </c>
      <c r="AR147">
        <v>27617.008000000002</v>
      </c>
      <c r="AS147">
        <v>29662.125</v>
      </c>
      <c r="AT147">
        <v>31166.738000000001</v>
      </c>
      <c r="AU147">
        <v>32379.083999999999</v>
      </c>
      <c r="AV147">
        <v>33530.135000000002</v>
      </c>
      <c r="AW147">
        <v>34706.588000000003</v>
      </c>
      <c r="AX147">
        <v>35948.224999999999</v>
      </c>
    </row>
    <row r="148" spans="1:50" x14ac:dyDescent="0.2">
      <c r="A148" t="s">
        <v>245</v>
      </c>
      <c r="B148">
        <v>2433.837</v>
      </c>
      <c r="C148">
        <v>2762.4690000000001</v>
      </c>
      <c r="D148">
        <v>2956.6109999999999</v>
      </c>
      <c r="E148">
        <v>3155.7820000000002</v>
      </c>
      <c r="F148">
        <v>3482.5540000000001</v>
      </c>
      <c r="G148">
        <v>3982.6019999999999</v>
      </c>
      <c r="H148">
        <v>4578.2110000000002</v>
      </c>
      <c r="I148">
        <v>4807.223</v>
      </c>
      <c r="J148">
        <v>5585.8379999999997</v>
      </c>
      <c r="K148">
        <v>6216.6639999999998</v>
      </c>
      <c r="L148">
        <v>7012.6509999999998</v>
      </c>
      <c r="M148">
        <v>7177.2879999999996</v>
      </c>
      <c r="N148">
        <v>7799.7579999999998</v>
      </c>
      <c r="O148">
        <v>7976.6130000000003</v>
      </c>
      <c r="P148">
        <v>8114.0190000000002</v>
      </c>
      <c r="Q148">
        <v>8266.1560000000009</v>
      </c>
      <c r="R148">
        <v>8523.7720000000008</v>
      </c>
      <c r="S148">
        <v>8460.7950000000001</v>
      </c>
      <c r="T148">
        <v>8957.0730000000003</v>
      </c>
      <c r="U148">
        <v>9219.5879999999997</v>
      </c>
      <c r="V148">
        <v>9294.4689999999991</v>
      </c>
      <c r="W148">
        <v>9069.2819999999992</v>
      </c>
      <c r="X148">
        <v>9177.2800000000007</v>
      </c>
      <c r="Y148">
        <v>9667.1530000000002</v>
      </c>
      <c r="Z148">
        <v>10529.221</v>
      </c>
      <c r="AA148">
        <v>10690.021000000001</v>
      </c>
      <c r="AB148">
        <v>11562.019</v>
      </c>
      <c r="AC148">
        <v>11964.929</v>
      </c>
      <c r="AD148">
        <v>12640.143</v>
      </c>
      <c r="AE148">
        <v>12909.647999999999</v>
      </c>
      <c r="AF148">
        <v>13048.374</v>
      </c>
      <c r="AG148">
        <v>13828.234</v>
      </c>
      <c r="AH148">
        <v>13603.784</v>
      </c>
      <c r="AI148">
        <v>13985.07</v>
      </c>
      <c r="AJ148">
        <v>14165.999</v>
      </c>
      <c r="AK148">
        <v>13923.782999999999</v>
      </c>
      <c r="AL148">
        <v>14633.786</v>
      </c>
      <c r="AM148">
        <v>15235.584999999999</v>
      </c>
      <c r="AN148">
        <v>15926.075999999999</v>
      </c>
      <c r="AO148">
        <v>16005.486000000001</v>
      </c>
      <c r="AP148">
        <v>12187.016</v>
      </c>
      <c r="AQ148">
        <v>14202.37</v>
      </c>
      <c r="AR148">
        <v>17348.444</v>
      </c>
      <c r="AS148">
        <v>18435.207999999999</v>
      </c>
      <c r="AT148">
        <v>19142.698</v>
      </c>
      <c r="AU148">
        <v>19778.847000000002</v>
      </c>
      <c r="AV148">
        <v>20352.132000000001</v>
      </c>
      <c r="AW148">
        <v>20893.462</v>
      </c>
      <c r="AX148">
        <v>21463.716</v>
      </c>
    </row>
    <row r="149" spans="1:50" x14ac:dyDescent="0.2">
      <c r="A149" t="s">
        <v>246</v>
      </c>
      <c r="B149">
        <v>1936.6969999999999</v>
      </c>
      <c r="C149">
        <v>2183.1799999999998</v>
      </c>
      <c r="D149">
        <v>2358.6410000000001</v>
      </c>
      <c r="E149">
        <v>2510.7139999999999</v>
      </c>
      <c r="F149">
        <v>2719.259</v>
      </c>
      <c r="G149">
        <v>2904.482</v>
      </c>
      <c r="H149">
        <v>3101.7049999999999</v>
      </c>
      <c r="I149">
        <v>3177.991</v>
      </c>
      <c r="J149">
        <v>3700.951</v>
      </c>
      <c r="K149">
        <v>3951.6689999999999</v>
      </c>
      <c r="L149">
        <v>4263.5990000000002</v>
      </c>
      <c r="M149">
        <v>4471.1130000000003</v>
      </c>
      <c r="N149">
        <v>4891.393</v>
      </c>
      <c r="O149">
        <v>5180.5619999999999</v>
      </c>
      <c r="P149">
        <v>5223.0540000000001</v>
      </c>
      <c r="Q149">
        <v>5687.9520000000002</v>
      </c>
      <c r="R149">
        <v>5846.19</v>
      </c>
      <c r="S149">
        <v>6161.7879999999996</v>
      </c>
      <c r="T149">
        <v>6500.915</v>
      </c>
      <c r="U149">
        <v>6723.0420000000004</v>
      </c>
      <c r="V149">
        <v>6990.83</v>
      </c>
      <c r="W149">
        <v>7254.21</v>
      </c>
      <c r="X149">
        <v>7717.3050000000003</v>
      </c>
      <c r="Y149">
        <v>8342.1740000000009</v>
      </c>
      <c r="Z149">
        <v>8877.125</v>
      </c>
      <c r="AA149">
        <v>9352.6460000000006</v>
      </c>
      <c r="AB149">
        <v>10259.971</v>
      </c>
      <c r="AC149">
        <v>10850.213</v>
      </c>
      <c r="AD149">
        <v>11093.208000000001</v>
      </c>
      <c r="AE149">
        <v>11015.172</v>
      </c>
      <c r="AF149">
        <v>10658.941000000001</v>
      </c>
      <c r="AG149">
        <v>10801.668</v>
      </c>
      <c r="AH149">
        <v>10941.050999999999</v>
      </c>
      <c r="AI149">
        <v>11482.471</v>
      </c>
      <c r="AJ149">
        <v>11891.286</v>
      </c>
      <c r="AK149">
        <v>12035.302</v>
      </c>
      <c r="AL149">
        <v>13012.279</v>
      </c>
      <c r="AM149">
        <v>12975.244000000001</v>
      </c>
      <c r="AN149">
        <v>13698.189</v>
      </c>
      <c r="AO149">
        <v>14025.017</v>
      </c>
      <c r="AP149">
        <v>13665.869000000001</v>
      </c>
      <c r="AQ149">
        <v>14375.912</v>
      </c>
      <c r="AR149">
        <v>16185.459000000001</v>
      </c>
      <c r="AS149">
        <v>17792.915000000001</v>
      </c>
      <c r="AT149">
        <v>19075.625</v>
      </c>
      <c r="AU149">
        <v>20174.210999999999</v>
      </c>
      <c r="AV149">
        <v>21102.39</v>
      </c>
      <c r="AW149">
        <v>22041.945</v>
      </c>
      <c r="AX149">
        <v>23038.652999999998</v>
      </c>
    </row>
    <row r="150" spans="1:50" x14ac:dyDescent="0.2">
      <c r="A150" t="s">
        <v>247</v>
      </c>
      <c r="B150" t="s">
        <v>105</v>
      </c>
      <c r="C150" t="s">
        <v>105</v>
      </c>
      <c r="D150" t="s">
        <v>105</v>
      </c>
      <c r="E150" t="s">
        <v>105</v>
      </c>
      <c r="F150" t="s">
        <v>105</v>
      </c>
      <c r="G150" t="s">
        <v>105</v>
      </c>
      <c r="H150" t="s">
        <v>105</v>
      </c>
      <c r="I150" t="s">
        <v>105</v>
      </c>
      <c r="J150" t="s">
        <v>105</v>
      </c>
      <c r="K150" t="s">
        <v>105</v>
      </c>
      <c r="L150" t="s">
        <v>105</v>
      </c>
      <c r="M150" t="s">
        <v>105</v>
      </c>
      <c r="N150" t="s">
        <v>105</v>
      </c>
      <c r="O150" t="s">
        <v>105</v>
      </c>
      <c r="P150" t="s">
        <v>105</v>
      </c>
      <c r="Q150" t="s">
        <v>105</v>
      </c>
      <c r="R150" t="s">
        <v>105</v>
      </c>
      <c r="S150" t="s">
        <v>105</v>
      </c>
      <c r="T150">
        <v>2687.63</v>
      </c>
      <c r="U150">
        <v>2696.194</v>
      </c>
      <c r="V150">
        <v>2883.623</v>
      </c>
      <c r="W150">
        <v>3149.5230000000001</v>
      </c>
      <c r="X150">
        <v>3359.931</v>
      </c>
      <c r="Y150">
        <v>3583.0909999999999</v>
      </c>
      <c r="Z150">
        <v>3769.163</v>
      </c>
      <c r="AA150">
        <v>4119.5029999999997</v>
      </c>
      <c r="AB150">
        <v>4309.5370000000003</v>
      </c>
      <c r="AC150">
        <v>4418.8999999999996</v>
      </c>
      <c r="AD150">
        <v>4632.62</v>
      </c>
      <c r="AE150">
        <v>4605.0720000000001</v>
      </c>
      <c r="AF150">
        <v>4742.7079999999996</v>
      </c>
      <c r="AG150">
        <v>4986.6949999999997</v>
      </c>
      <c r="AH150">
        <v>4848.4769999999999</v>
      </c>
      <c r="AI150">
        <v>4896.6530000000002</v>
      </c>
      <c r="AJ150">
        <v>4981.7380000000003</v>
      </c>
      <c r="AK150">
        <v>5190.4759999999997</v>
      </c>
      <c r="AL150">
        <v>5631.067</v>
      </c>
      <c r="AM150">
        <v>5794.38</v>
      </c>
      <c r="AN150">
        <v>5874.3620000000001</v>
      </c>
      <c r="AO150">
        <v>6215.3509999999997</v>
      </c>
      <c r="AP150">
        <v>6060.2370000000001</v>
      </c>
      <c r="AQ150">
        <v>5844.732</v>
      </c>
      <c r="AR150">
        <v>5838.5870000000004</v>
      </c>
      <c r="AS150">
        <v>6323.8029999999999</v>
      </c>
      <c r="AT150">
        <v>6652.13</v>
      </c>
      <c r="AU150">
        <v>6964.1090000000004</v>
      </c>
      <c r="AV150">
        <v>7258.6229999999996</v>
      </c>
      <c r="AW150">
        <v>7532.9390000000003</v>
      </c>
      <c r="AX150">
        <v>7795.5230000000001</v>
      </c>
    </row>
    <row r="151" spans="1:50" x14ac:dyDescent="0.2">
      <c r="A151" t="s">
        <v>248</v>
      </c>
      <c r="B151" t="s">
        <v>105</v>
      </c>
      <c r="C151" t="s">
        <v>105</v>
      </c>
      <c r="D151" t="s">
        <v>105</v>
      </c>
      <c r="E151" t="s">
        <v>105</v>
      </c>
      <c r="F151" t="s">
        <v>105</v>
      </c>
      <c r="G151" t="s">
        <v>105</v>
      </c>
      <c r="H151" t="s">
        <v>105</v>
      </c>
      <c r="I151" t="s">
        <v>105</v>
      </c>
      <c r="J151" t="s">
        <v>105</v>
      </c>
      <c r="K151" t="s">
        <v>105</v>
      </c>
      <c r="L151" t="s">
        <v>105</v>
      </c>
      <c r="M151" t="s">
        <v>105</v>
      </c>
      <c r="N151" t="s">
        <v>105</v>
      </c>
      <c r="O151" t="s">
        <v>105</v>
      </c>
      <c r="P151" t="s">
        <v>105</v>
      </c>
      <c r="Q151" t="s">
        <v>105</v>
      </c>
      <c r="R151" t="s">
        <v>105</v>
      </c>
      <c r="S151" t="s">
        <v>105</v>
      </c>
      <c r="T151" t="s">
        <v>105</v>
      </c>
      <c r="U151" t="s">
        <v>105</v>
      </c>
      <c r="V151" t="s">
        <v>105</v>
      </c>
      <c r="W151" t="s">
        <v>105</v>
      </c>
      <c r="X151" t="s">
        <v>105</v>
      </c>
      <c r="Y151" t="s">
        <v>105</v>
      </c>
      <c r="Z151">
        <v>62450.648999999998</v>
      </c>
      <c r="AA151">
        <v>65215.66</v>
      </c>
      <c r="AB151">
        <v>68918.724000000002</v>
      </c>
      <c r="AC151">
        <v>74851.536999999997</v>
      </c>
      <c r="AD151">
        <v>75030.331999999995</v>
      </c>
      <c r="AE151">
        <v>67001.063999999998</v>
      </c>
      <c r="AF151">
        <v>63059.62</v>
      </c>
      <c r="AG151">
        <v>58183.641000000003</v>
      </c>
      <c r="AH151">
        <v>54797.228999999999</v>
      </c>
      <c r="AI151">
        <v>53898.349000000002</v>
      </c>
      <c r="AJ151">
        <v>55875.218000000001</v>
      </c>
      <c r="AK151">
        <v>56137.697</v>
      </c>
      <c r="AL151">
        <v>58102.788</v>
      </c>
      <c r="AM151">
        <v>59522.01</v>
      </c>
      <c r="AN151">
        <v>61540.767</v>
      </c>
      <c r="AO151">
        <v>63618.012999999999</v>
      </c>
      <c r="AP151">
        <v>59832.347999999998</v>
      </c>
      <c r="AQ151">
        <v>67489.78</v>
      </c>
      <c r="AR151">
        <v>75335.490999999995</v>
      </c>
      <c r="AS151">
        <v>78926.489000000001</v>
      </c>
      <c r="AT151">
        <v>81195.918999999994</v>
      </c>
      <c r="AU151">
        <v>83563.679999999993</v>
      </c>
      <c r="AV151">
        <v>85968.754000000001</v>
      </c>
      <c r="AW151">
        <v>88403.524999999994</v>
      </c>
      <c r="AX151">
        <v>90967.747000000003</v>
      </c>
    </row>
    <row r="152" spans="1:50" x14ac:dyDescent="0.2">
      <c r="A152" t="s">
        <v>249</v>
      </c>
      <c r="B152">
        <v>44813.978999999999</v>
      </c>
      <c r="C152">
        <v>47623.48</v>
      </c>
      <c r="D152">
        <v>38173.42</v>
      </c>
      <c r="E152">
        <v>31713.842000000001</v>
      </c>
      <c r="F152">
        <v>29833.736000000001</v>
      </c>
      <c r="G152">
        <v>26439.402999999998</v>
      </c>
      <c r="H152">
        <v>30056.223999999998</v>
      </c>
      <c r="I152">
        <v>27386.297999999999</v>
      </c>
      <c r="J152">
        <v>30540.353999999999</v>
      </c>
      <c r="K152">
        <v>30073.286</v>
      </c>
      <c r="L152">
        <v>34226.038</v>
      </c>
      <c r="M152">
        <v>38754.392999999996</v>
      </c>
      <c r="N152">
        <v>38783.694000000003</v>
      </c>
      <c r="O152">
        <v>38416.705000000002</v>
      </c>
      <c r="P152">
        <v>38511.142999999996</v>
      </c>
      <c r="Q152">
        <v>38457.902999999998</v>
      </c>
      <c r="R152">
        <v>39231.919000000002</v>
      </c>
      <c r="S152">
        <v>39382.108</v>
      </c>
      <c r="T152">
        <v>39995.815999999999</v>
      </c>
      <c r="U152">
        <v>38097.773000000001</v>
      </c>
      <c r="V152">
        <v>40166.588000000003</v>
      </c>
      <c r="W152">
        <v>39602.063999999998</v>
      </c>
      <c r="X152">
        <v>38148.925999999999</v>
      </c>
      <c r="Y152">
        <v>42235.934999999998</v>
      </c>
      <c r="Z152">
        <v>45692.646999999997</v>
      </c>
      <c r="AA152">
        <v>48119.381999999998</v>
      </c>
      <c r="AB152">
        <v>49312.608999999997</v>
      </c>
      <c r="AC152">
        <v>49886.148000000001</v>
      </c>
      <c r="AD152">
        <v>52248.65</v>
      </c>
      <c r="AE152">
        <v>49812.728000000003</v>
      </c>
      <c r="AF152">
        <v>51218.023000000001</v>
      </c>
      <c r="AG152">
        <v>56367.516000000003</v>
      </c>
      <c r="AH152">
        <v>57741.73</v>
      </c>
      <c r="AI152">
        <v>57739.652000000002</v>
      </c>
      <c r="AJ152">
        <v>58213.02</v>
      </c>
      <c r="AK152">
        <v>51073.146000000001</v>
      </c>
      <c r="AL152">
        <v>47939.1</v>
      </c>
      <c r="AM152">
        <v>49855.993999999999</v>
      </c>
      <c r="AN152">
        <v>51207.498</v>
      </c>
      <c r="AO152">
        <v>51324.038</v>
      </c>
      <c r="AP152">
        <v>48606.925999999999</v>
      </c>
      <c r="AQ152">
        <v>54178.785000000003</v>
      </c>
      <c r="AR152">
        <v>61807.593999999997</v>
      </c>
      <c r="AS152">
        <v>64836.258000000002</v>
      </c>
      <c r="AT152">
        <v>67019.168000000005</v>
      </c>
      <c r="AU152">
        <v>68933.7</v>
      </c>
      <c r="AV152">
        <v>70903.233999999997</v>
      </c>
      <c r="AW152">
        <v>72906.357000000004</v>
      </c>
      <c r="AX152">
        <v>75024.614000000001</v>
      </c>
    </row>
    <row r="153" spans="1:50" x14ac:dyDescent="0.2">
      <c r="A153" t="s">
        <v>250</v>
      </c>
      <c r="B153">
        <v>1068.8320000000001</v>
      </c>
      <c r="C153">
        <v>1196.597</v>
      </c>
      <c r="D153">
        <v>1332.5730000000001</v>
      </c>
      <c r="E153">
        <v>1274.009</v>
      </c>
      <c r="F153">
        <v>1329.989</v>
      </c>
      <c r="G153">
        <v>1375.6859999999999</v>
      </c>
      <c r="H153">
        <v>1404.204</v>
      </c>
      <c r="I153">
        <v>1480.95</v>
      </c>
      <c r="J153">
        <v>1478.6189999999999</v>
      </c>
      <c r="K153">
        <v>1550.9069999999999</v>
      </c>
      <c r="L153">
        <v>1552.539</v>
      </c>
      <c r="M153">
        <v>1600.633</v>
      </c>
      <c r="N153">
        <v>1613</v>
      </c>
      <c r="O153">
        <v>1624.7570000000001</v>
      </c>
      <c r="P153">
        <v>1609.8230000000001</v>
      </c>
      <c r="Q153">
        <v>1697.752</v>
      </c>
      <c r="R153">
        <v>1717.2239999999999</v>
      </c>
      <c r="S153">
        <v>1751.453</v>
      </c>
      <c r="T153">
        <v>1833.393</v>
      </c>
      <c r="U153">
        <v>1924.8689999999999</v>
      </c>
      <c r="V153">
        <v>1997.1969999999999</v>
      </c>
      <c r="W153">
        <v>2079.6329999999998</v>
      </c>
      <c r="X153">
        <v>2062.6109999999999</v>
      </c>
      <c r="Y153">
        <v>2166.6689999999999</v>
      </c>
      <c r="Z153">
        <v>2270.2849999999999</v>
      </c>
      <c r="AA153">
        <v>2380.73</v>
      </c>
      <c r="AB153">
        <v>2446.933</v>
      </c>
      <c r="AC153">
        <v>2516.7130000000002</v>
      </c>
      <c r="AD153">
        <v>2589.5819999999999</v>
      </c>
      <c r="AE153">
        <v>2606.1770000000001</v>
      </c>
      <c r="AF153">
        <v>2653.1509999999998</v>
      </c>
      <c r="AG153">
        <v>2669.5169999999998</v>
      </c>
      <c r="AH153">
        <v>2739.4189999999999</v>
      </c>
      <c r="AI153">
        <v>2742.4209999999998</v>
      </c>
      <c r="AJ153">
        <v>2830.6970000000001</v>
      </c>
      <c r="AK153">
        <v>2971.3470000000002</v>
      </c>
      <c r="AL153">
        <v>3075.9369999999999</v>
      </c>
      <c r="AM153">
        <v>3203.9059999999999</v>
      </c>
      <c r="AN153">
        <v>3389.0540000000001</v>
      </c>
      <c r="AO153">
        <v>3511.1120000000001</v>
      </c>
      <c r="AP153">
        <v>3507.7759999999998</v>
      </c>
      <c r="AQ153">
        <v>3783.7890000000002</v>
      </c>
      <c r="AR153">
        <v>4126.2049999999999</v>
      </c>
      <c r="AS153">
        <v>4514.902</v>
      </c>
      <c r="AT153">
        <v>4969.5249999999996</v>
      </c>
      <c r="AU153">
        <v>5166.4629999999997</v>
      </c>
      <c r="AV153">
        <v>5383.38</v>
      </c>
      <c r="AW153">
        <v>5599.8710000000001</v>
      </c>
      <c r="AX153">
        <v>5914.442</v>
      </c>
    </row>
    <row r="154" spans="1:50" x14ac:dyDescent="0.2">
      <c r="A154" t="s">
        <v>251</v>
      </c>
      <c r="B154" t="s">
        <v>105</v>
      </c>
      <c r="C154" t="s">
        <v>105</v>
      </c>
      <c r="D154" t="s">
        <v>105</v>
      </c>
      <c r="E154" t="s">
        <v>105</v>
      </c>
      <c r="F154" t="s">
        <v>105</v>
      </c>
      <c r="G154" t="s">
        <v>105</v>
      </c>
      <c r="H154" t="s">
        <v>105</v>
      </c>
      <c r="I154" t="s">
        <v>105</v>
      </c>
      <c r="J154" t="s">
        <v>105</v>
      </c>
      <c r="K154" t="s">
        <v>105</v>
      </c>
      <c r="L154" t="s">
        <v>105</v>
      </c>
      <c r="M154" t="s">
        <v>105</v>
      </c>
      <c r="N154" t="s">
        <v>105</v>
      </c>
      <c r="O154" t="s">
        <v>105</v>
      </c>
      <c r="P154" t="s">
        <v>105</v>
      </c>
      <c r="Q154" t="s">
        <v>105</v>
      </c>
      <c r="R154" t="s">
        <v>105</v>
      </c>
      <c r="S154">
        <v>4769.0339999999997</v>
      </c>
      <c r="T154">
        <v>4940.8440000000001</v>
      </c>
      <c r="U154">
        <v>5706.6679999999997</v>
      </c>
      <c r="V154">
        <v>6308.8940000000002</v>
      </c>
      <c r="W154">
        <v>6784.7860000000001</v>
      </c>
      <c r="X154">
        <v>7384.1949999999997</v>
      </c>
      <c r="Y154">
        <v>7882.8469999999998</v>
      </c>
      <c r="Z154">
        <v>8847.3369999999995</v>
      </c>
      <c r="AA154">
        <v>10081.588</v>
      </c>
      <c r="AB154">
        <v>10966.544</v>
      </c>
      <c r="AC154">
        <v>12036.893</v>
      </c>
      <c r="AD154">
        <v>13016.825000000001</v>
      </c>
      <c r="AE154">
        <v>12793.583000000001</v>
      </c>
      <c r="AF154">
        <v>13094.547</v>
      </c>
      <c r="AG154">
        <v>13742.300999999999</v>
      </c>
      <c r="AH154">
        <v>13929.19</v>
      </c>
      <c r="AI154">
        <v>14624.103999999999</v>
      </c>
      <c r="AJ154">
        <v>14657.075999999999</v>
      </c>
      <c r="AK154">
        <v>14932.418</v>
      </c>
      <c r="AL154">
        <v>15856.450999999999</v>
      </c>
      <c r="AM154">
        <v>16621.467000000001</v>
      </c>
      <c r="AN154">
        <v>17883.643</v>
      </c>
      <c r="AO154">
        <v>19095.159</v>
      </c>
      <c r="AP154">
        <v>19297.751</v>
      </c>
      <c r="AQ154">
        <v>21774.028999999999</v>
      </c>
      <c r="AR154">
        <v>23919.7</v>
      </c>
      <c r="AS154">
        <v>25432.39</v>
      </c>
      <c r="AT154">
        <v>26883.145</v>
      </c>
      <c r="AU154">
        <v>28741.673999999999</v>
      </c>
      <c r="AV154">
        <v>30584.225999999999</v>
      </c>
      <c r="AW154">
        <v>32510.294000000002</v>
      </c>
      <c r="AX154">
        <v>34551.620999999999</v>
      </c>
    </row>
    <row r="155" spans="1:50" x14ac:dyDescent="0.2">
      <c r="A155" t="s">
        <v>252</v>
      </c>
      <c r="B155">
        <v>4353.7960000000003</v>
      </c>
      <c r="C155">
        <v>4525.5709999999999</v>
      </c>
      <c r="D155">
        <v>4678.0720000000001</v>
      </c>
      <c r="E155">
        <v>4837.1670000000004</v>
      </c>
      <c r="F155">
        <v>5196.6819999999998</v>
      </c>
      <c r="G155">
        <v>5865.0810000000001</v>
      </c>
      <c r="H155">
        <v>5991.2979999999998</v>
      </c>
      <c r="I155">
        <v>6171.1490000000003</v>
      </c>
      <c r="J155">
        <v>6703.9960000000001</v>
      </c>
      <c r="K155">
        <v>7637.7139999999999</v>
      </c>
      <c r="L155">
        <v>8472.5740000000005</v>
      </c>
      <c r="M155">
        <v>8881.8169999999991</v>
      </c>
      <c r="N155">
        <v>9691.2649999999994</v>
      </c>
      <c r="O155">
        <v>10425.98</v>
      </c>
      <c r="P155">
        <v>10115.925999999999</v>
      </c>
      <c r="Q155">
        <v>10226.669</v>
      </c>
      <c r="R155">
        <v>11288.267</v>
      </c>
      <c r="S155">
        <v>12732.797</v>
      </c>
      <c r="T155">
        <v>12938.303</v>
      </c>
      <c r="U155">
        <v>13106.253000000001</v>
      </c>
      <c r="V155">
        <v>13849.069</v>
      </c>
      <c r="W155">
        <v>13827.358</v>
      </c>
      <c r="X155">
        <v>13951.85</v>
      </c>
      <c r="Y155">
        <v>13380.262000000001</v>
      </c>
      <c r="Z155">
        <v>13397.325000000001</v>
      </c>
      <c r="AA155">
        <v>14993.291999999999</v>
      </c>
      <c r="AB155">
        <v>16560.351999999999</v>
      </c>
      <c r="AC155">
        <v>18684.084999999999</v>
      </c>
      <c r="AD155">
        <v>18231.027999999998</v>
      </c>
      <c r="AE155">
        <v>18075.859</v>
      </c>
      <c r="AF155">
        <v>18913.903999999999</v>
      </c>
      <c r="AG155">
        <v>20947.835999999999</v>
      </c>
      <c r="AH155">
        <v>21565.038</v>
      </c>
      <c r="AI155">
        <v>22369.391</v>
      </c>
      <c r="AJ155">
        <v>24682.865000000002</v>
      </c>
      <c r="AK155">
        <v>24812.989000000001</v>
      </c>
      <c r="AL155">
        <v>27076.695</v>
      </c>
      <c r="AM155">
        <v>28530.625</v>
      </c>
      <c r="AN155">
        <v>29821.295999999998</v>
      </c>
      <c r="AO155">
        <v>30997.468000000001</v>
      </c>
      <c r="AP155">
        <v>28737.542000000001</v>
      </c>
      <c r="AQ155">
        <v>32128.870999999999</v>
      </c>
      <c r="AR155">
        <v>37088.646000000001</v>
      </c>
      <c r="AS155">
        <v>39662.411</v>
      </c>
      <c r="AT155">
        <v>41738.266000000003</v>
      </c>
      <c r="AU155">
        <v>43757.930999999997</v>
      </c>
      <c r="AV155">
        <v>45858.398000000001</v>
      </c>
      <c r="AW155">
        <v>47991.934000000001</v>
      </c>
      <c r="AX155">
        <v>50209.688999999998</v>
      </c>
    </row>
    <row r="156" spans="1:50" x14ac:dyDescent="0.2">
      <c r="A156" t="s">
        <v>253</v>
      </c>
      <c r="B156">
        <v>782.74300000000005</v>
      </c>
      <c r="C156">
        <v>851.98199999999997</v>
      </c>
      <c r="D156">
        <v>901.827</v>
      </c>
      <c r="E156">
        <v>901.23199999999997</v>
      </c>
      <c r="F156">
        <v>944.21900000000005</v>
      </c>
      <c r="G156">
        <v>890.65499999999997</v>
      </c>
      <c r="H156">
        <v>889.90599999999995</v>
      </c>
      <c r="I156">
        <v>913.67</v>
      </c>
      <c r="J156">
        <v>945.13900000000001</v>
      </c>
      <c r="K156">
        <v>1007.111</v>
      </c>
      <c r="L156">
        <v>1045.578</v>
      </c>
      <c r="M156">
        <v>987.93700000000001</v>
      </c>
      <c r="N156">
        <v>913.17600000000004</v>
      </c>
      <c r="O156">
        <v>939.38099999999997</v>
      </c>
      <c r="P156">
        <v>997.447</v>
      </c>
      <c r="Q156">
        <v>917.50900000000001</v>
      </c>
      <c r="R156">
        <v>701.30600000000004</v>
      </c>
      <c r="S156">
        <v>584.80100000000004</v>
      </c>
      <c r="T156">
        <v>580.24900000000002</v>
      </c>
      <c r="U156">
        <v>530.83399999999995</v>
      </c>
      <c r="V156">
        <v>548.50900000000001</v>
      </c>
      <c r="W156">
        <v>639.14499999999998</v>
      </c>
      <c r="X156">
        <v>785.65099999999995</v>
      </c>
      <c r="Y156">
        <v>836.25300000000004</v>
      </c>
      <c r="Z156">
        <v>876.12199999999996</v>
      </c>
      <c r="AA156">
        <v>908.90599999999995</v>
      </c>
      <c r="AB156">
        <v>945.76900000000001</v>
      </c>
      <c r="AC156">
        <v>1021.4930000000001</v>
      </c>
      <c r="AD156">
        <v>1071.5409999999999</v>
      </c>
      <c r="AE156">
        <v>1088.0930000000001</v>
      </c>
      <c r="AF156">
        <v>1134.21</v>
      </c>
      <c r="AG156">
        <v>1203.173</v>
      </c>
      <c r="AH156">
        <v>1405.4780000000001</v>
      </c>
      <c r="AI156">
        <v>1746.5540000000001</v>
      </c>
      <c r="AJ156">
        <v>1787.6559999999999</v>
      </c>
      <c r="AK156">
        <v>1599.2149999999999</v>
      </c>
      <c r="AL156">
        <v>1678.271</v>
      </c>
      <c r="AM156">
        <v>1633.73</v>
      </c>
      <c r="AN156">
        <v>1694.3789999999999</v>
      </c>
      <c r="AO156">
        <v>1777.508</v>
      </c>
      <c r="AP156">
        <v>1729.0060000000001</v>
      </c>
      <c r="AQ156">
        <v>1842.8589999999999</v>
      </c>
      <c r="AR156">
        <v>1985.587</v>
      </c>
      <c r="AS156">
        <v>2082.2950000000001</v>
      </c>
      <c r="AT156">
        <v>2185.098</v>
      </c>
      <c r="AU156">
        <v>2295.7629999999999</v>
      </c>
      <c r="AV156">
        <v>2396.2800000000002</v>
      </c>
      <c r="AW156">
        <v>2498.4810000000002</v>
      </c>
      <c r="AX156">
        <v>2610.125</v>
      </c>
    </row>
    <row r="157" spans="1:50" x14ac:dyDescent="0.2">
      <c r="A157" t="s">
        <v>254</v>
      </c>
      <c r="B157">
        <v>9479.4369999999999</v>
      </c>
      <c r="C157">
        <v>10958.813</v>
      </c>
      <c r="D157">
        <v>11927.268</v>
      </c>
      <c r="E157">
        <v>13281.001</v>
      </c>
      <c r="F157">
        <v>14689.878000000001</v>
      </c>
      <c r="G157">
        <v>15039.424000000001</v>
      </c>
      <c r="H157">
        <v>15562.96</v>
      </c>
      <c r="I157">
        <v>17406.203000000001</v>
      </c>
      <c r="J157">
        <v>19547.275000000001</v>
      </c>
      <c r="K157">
        <v>21730.065999999999</v>
      </c>
      <c r="L157">
        <v>23812.874</v>
      </c>
      <c r="M157">
        <v>25527.98</v>
      </c>
      <c r="N157">
        <v>27019.33</v>
      </c>
      <c r="O157">
        <v>30059.251</v>
      </c>
      <c r="P157">
        <v>33054.631999999998</v>
      </c>
      <c r="Q157">
        <v>35087.014000000003</v>
      </c>
      <c r="R157">
        <v>36869.616000000002</v>
      </c>
      <c r="S157">
        <v>39283.067999999999</v>
      </c>
      <c r="T157">
        <v>37557.036999999997</v>
      </c>
      <c r="U157">
        <v>39943.661999999997</v>
      </c>
      <c r="V157">
        <v>43775.817000000003</v>
      </c>
      <c r="W157">
        <v>43104.222000000002</v>
      </c>
      <c r="X157">
        <v>45080.22</v>
      </c>
      <c r="Y157">
        <v>48774.722000000002</v>
      </c>
      <c r="Z157">
        <v>54377.322999999997</v>
      </c>
      <c r="AA157">
        <v>58814.972999999998</v>
      </c>
      <c r="AB157">
        <v>64054.385000000002</v>
      </c>
      <c r="AC157">
        <v>68793.778999999995</v>
      </c>
      <c r="AD157">
        <v>67718.301000000007</v>
      </c>
      <c r="AE157">
        <v>66212.171000000002</v>
      </c>
      <c r="AF157">
        <v>75389.75</v>
      </c>
      <c r="AG157">
        <v>80052.391000000003</v>
      </c>
      <c r="AH157">
        <v>82064.960999999996</v>
      </c>
      <c r="AI157">
        <v>83001.788</v>
      </c>
      <c r="AJ157">
        <v>84423.191000000006</v>
      </c>
      <c r="AK157">
        <v>86974.748000000007</v>
      </c>
      <c r="AL157">
        <v>89495.014999999999</v>
      </c>
      <c r="AM157">
        <v>95334.145999999993</v>
      </c>
      <c r="AN157">
        <v>100642.91499999999</v>
      </c>
      <c r="AO157">
        <v>102630.74099999999</v>
      </c>
      <c r="AP157">
        <v>100226.298</v>
      </c>
      <c r="AQ157">
        <v>118886.68399999999</v>
      </c>
      <c r="AR157">
        <v>127563.808</v>
      </c>
      <c r="AS157">
        <v>133894.609</v>
      </c>
      <c r="AT157">
        <v>139252.09</v>
      </c>
      <c r="AU157">
        <v>144755.80600000001</v>
      </c>
      <c r="AV157">
        <v>150473.47399999999</v>
      </c>
      <c r="AW157">
        <v>156264.61900000001</v>
      </c>
      <c r="AX157">
        <v>162430.679</v>
      </c>
    </row>
    <row r="158" spans="1:50" x14ac:dyDescent="0.2">
      <c r="A158" t="s">
        <v>36</v>
      </c>
      <c r="B158" t="s">
        <v>105</v>
      </c>
      <c r="C158" t="s">
        <v>105</v>
      </c>
      <c r="D158" t="s">
        <v>105</v>
      </c>
      <c r="E158" t="s">
        <v>105</v>
      </c>
      <c r="F158" t="s">
        <v>105</v>
      </c>
      <c r="G158" t="s">
        <v>105</v>
      </c>
      <c r="H158" t="s">
        <v>105</v>
      </c>
      <c r="I158" t="s">
        <v>105</v>
      </c>
      <c r="J158" t="s">
        <v>105</v>
      </c>
      <c r="K158" t="s">
        <v>105</v>
      </c>
      <c r="L158" t="s">
        <v>105</v>
      </c>
      <c r="M158" t="s">
        <v>105</v>
      </c>
      <c r="N158" t="s">
        <v>105</v>
      </c>
      <c r="O158">
        <v>8239.3960000000006</v>
      </c>
      <c r="P158">
        <v>8887.5409999999993</v>
      </c>
      <c r="Q158">
        <v>9733.7479999999996</v>
      </c>
      <c r="R158">
        <v>10578.013000000001</v>
      </c>
      <c r="S158">
        <v>11300.01</v>
      </c>
      <c r="T158">
        <v>11873.735000000001</v>
      </c>
      <c r="U158">
        <v>12015.528</v>
      </c>
      <c r="V158">
        <v>12418.928</v>
      </c>
      <c r="W158">
        <v>13160.36</v>
      </c>
      <c r="X158">
        <v>13967.754999999999</v>
      </c>
      <c r="Y158">
        <v>15038.079</v>
      </c>
      <c r="Z158">
        <v>16266.014999999999</v>
      </c>
      <c r="AA158">
        <v>17884.574000000001</v>
      </c>
      <c r="AB158">
        <v>20001.344000000001</v>
      </c>
      <c r="AC158">
        <v>22765.88</v>
      </c>
      <c r="AD158">
        <v>24482.871999999999</v>
      </c>
      <c r="AE158">
        <v>23268.125</v>
      </c>
      <c r="AF158">
        <v>25092.045999999998</v>
      </c>
      <c r="AG158">
        <v>26287.775000000001</v>
      </c>
      <c r="AH158">
        <v>27010.348999999998</v>
      </c>
      <c r="AI158">
        <v>28032.317999999999</v>
      </c>
      <c r="AJ158">
        <v>29043.569</v>
      </c>
      <c r="AK158">
        <v>30075.741999999998</v>
      </c>
      <c r="AL158">
        <v>29759.433000000001</v>
      </c>
      <c r="AM158">
        <v>30983.988000000001</v>
      </c>
      <c r="AN158">
        <v>32960.629000000001</v>
      </c>
      <c r="AO158">
        <v>34351.036</v>
      </c>
      <c r="AP158">
        <v>33579.087</v>
      </c>
      <c r="AQ158">
        <v>36132.464</v>
      </c>
      <c r="AR158">
        <v>39490.023000000001</v>
      </c>
      <c r="AS158">
        <v>41514.646999999997</v>
      </c>
      <c r="AT158">
        <v>43576.019</v>
      </c>
      <c r="AU158">
        <v>45701.09</v>
      </c>
      <c r="AV158">
        <v>47878.678</v>
      </c>
      <c r="AW158">
        <v>50102.366999999998</v>
      </c>
      <c r="AX158">
        <v>52477.84</v>
      </c>
    </row>
    <row r="159" spans="1:50" x14ac:dyDescent="0.2">
      <c r="A159" t="s">
        <v>255</v>
      </c>
      <c r="B159" t="s">
        <v>105</v>
      </c>
      <c r="C159" t="s">
        <v>105</v>
      </c>
      <c r="D159" t="s">
        <v>105</v>
      </c>
      <c r="E159" t="s">
        <v>105</v>
      </c>
      <c r="F159" t="s">
        <v>105</v>
      </c>
      <c r="G159" t="s">
        <v>105</v>
      </c>
      <c r="H159" t="s">
        <v>105</v>
      </c>
      <c r="I159" t="s">
        <v>105</v>
      </c>
      <c r="J159" t="s">
        <v>105</v>
      </c>
      <c r="K159" t="s">
        <v>105</v>
      </c>
      <c r="L159" t="s">
        <v>105</v>
      </c>
      <c r="M159" t="s">
        <v>105</v>
      </c>
      <c r="N159">
        <v>11164.713</v>
      </c>
      <c r="O159">
        <v>11808.375</v>
      </c>
      <c r="P159">
        <v>12699.817999999999</v>
      </c>
      <c r="Q159">
        <v>13495.916999999999</v>
      </c>
      <c r="R159">
        <v>14232.402</v>
      </c>
      <c r="S159">
        <v>15233.977999999999</v>
      </c>
      <c r="T159">
        <v>15927.321</v>
      </c>
      <c r="U159">
        <v>17069.602999999999</v>
      </c>
      <c r="V159">
        <v>18011.650000000001</v>
      </c>
      <c r="W159">
        <v>18987.544999999998</v>
      </c>
      <c r="X159">
        <v>19920.184000000001</v>
      </c>
      <c r="Y159">
        <v>20904.027999999998</v>
      </c>
      <c r="Z159">
        <v>22385.231</v>
      </c>
      <c r="AA159">
        <v>23950.224999999999</v>
      </c>
      <c r="AB159">
        <v>26032.74</v>
      </c>
      <c r="AC159">
        <v>28502.655999999999</v>
      </c>
      <c r="AD159">
        <v>30070.414000000001</v>
      </c>
      <c r="AE159">
        <v>27674.562000000002</v>
      </c>
      <c r="AF159">
        <v>28180.946</v>
      </c>
      <c r="AG159">
        <v>28968.766</v>
      </c>
      <c r="AH159">
        <v>29066.166000000001</v>
      </c>
      <c r="AI159">
        <v>29990.242999999999</v>
      </c>
      <c r="AJ159">
        <v>30883.367999999999</v>
      </c>
      <c r="AK159">
        <v>31646.714</v>
      </c>
      <c r="AL159">
        <v>33946.557000000001</v>
      </c>
      <c r="AM159">
        <v>36680.184999999998</v>
      </c>
      <c r="AN159">
        <v>39216.589999999997</v>
      </c>
      <c r="AO159">
        <v>41019.237000000001</v>
      </c>
      <c r="AP159">
        <v>39475.122000000003</v>
      </c>
      <c r="AQ159">
        <v>44357.563999999998</v>
      </c>
      <c r="AR159">
        <v>50058.762999999999</v>
      </c>
      <c r="AS159">
        <v>52640.853000000003</v>
      </c>
      <c r="AT159">
        <v>54893.445</v>
      </c>
      <c r="AU159">
        <v>57528.284</v>
      </c>
      <c r="AV159">
        <v>60346.555</v>
      </c>
      <c r="AW159">
        <v>63309.247000000003</v>
      </c>
      <c r="AX159">
        <v>66471.475000000006</v>
      </c>
    </row>
    <row r="160" spans="1:50" x14ac:dyDescent="0.2">
      <c r="A160" t="s">
        <v>256</v>
      </c>
      <c r="B160">
        <v>967.029</v>
      </c>
      <c r="C160">
        <v>1005.17</v>
      </c>
      <c r="D160">
        <v>1015.275</v>
      </c>
      <c r="E160">
        <v>1061.1400000000001</v>
      </c>
      <c r="F160">
        <v>1067.2460000000001</v>
      </c>
      <c r="G160">
        <v>1034.6179999999999</v>
      </c>
      <c r="H160">
        <v>1022.926</v>
      </c>
      <c r="I160">
        <v>1104.662</v>
      </c>
      <c r="J160">
        <v>1126.097</v>
      </c>
      <c r="K160">
        <v>1186.7809999999999</v>
      </c>
      <c r="L160">
        <v>1223.595</v>
      </c>
      <c r="M160">
        <v>1303.624</v>
      </c>
      <c r="N160">
        <v>1460.6690000000001</v>
      </c>
      <c r="O160">
        <v>1511.597</v>
      </c>
      <c r="P160">
        <v>1622.2460000000001</v>
      </c>
      <c r="Q160">
        <v>1772.588</v>
      </c>
      <c r="R160">
        <v>1783.2750000000001</v>
      </c>
      <c r="S160">
        <v>1747.865</v>
      </c>
      <c r="T160">
        <v>1741.316</v>
      </c>
      <c r="U160">
        <v>1709.623</v>
      </c>
      <c r="V160">
        <v>1458.527</v>
      </c>
      <c r="W160">
        <v>1336.1859999999999</v>
      </c>
      <c r="X160">
        <v>1284.2249999999999</v>
      </c>
      <c r="Y160">
        <v>1358.857</v>
      </c>
      <c r="Z160">
        <v>1450.9280000000001</v>
      </c>
      <c r="AA160">
        <v>1540.921</v>
      </c>
      <c r="AB160">
        <v>1627.222</v>
      </c>
      <c r="AC160">
        <v>1706.2560000000001</v>
      </c>
      <c r="AD160">
        <v>1798.874</v>
      </c>
      <c r="AE160">
        <v>1814.3320000000001</v>
      </c>
      <c r="AF160">
        <v>1946.4380000000001</v>
      </c>
      <c r="AG160">
        <v>2077.4940000000001</v>
      </c>
      <c r="AH160">
        <v>2089.1759999999999</v>
      </c>
      <c r="AI160">
        <v>2177.317</v>
      </c>
      <c r="AJ160">
        <v>2184.1239999999998</v>
      </c>
      <c r="AK160">
        <v>2183.2950000000001</v>
      </c>
      <c r="AL160">
        <v>2266.4180000000001</v>
      </c>
      <c r="AM160">
        <v>2318.4470000000001</v>
      </c>
      <c r="AN160">
        <v>2376.489</v>
      </c>
      <c r="AO160">
        <v>2399.0709999999999</v>
      </c>
      <c r="AP160">
        <v>2289.8760000000002</v>
      </c>
      <c r="AQ160">
        <v>2321.3609999999999</v>
      </c>
      <c r="AR160">
        <v>2324.9319999999998</v>
      </c>
      <c r="AS160">
        <v>2414.1280000000002</v>
      </c>
      <c r="AT160">
        <v>2465.895</v>
      </c>
      <c r="AU160">
        <v>2526.1170000000002</v>
      </c>
      <c r="AV160">
        <v>2585.567</v>
      </c>
      <c r="AW160">
        <v>2645.93</v>
      </c>
      <c r="AX160">
        <v>2710.143</v>
      </c>
    </row>
    <row r="161" spans="1:50" x14ac:dyDescent="0.2">
      <c r="A161" t="s">
        <v>257</v>
      </c>
      <c r="B161" t="s">
        <v>105</v>
      </c>
      <c r="C161" t="s">
        <v>105</v>
      </c>
      <c r="D161" t="s">
        <v>105</v>
      </c>
      <c r="E161" t="s">
        <v>105</v>
      </c>
      <c r="F161" t="s">
        <v>105</v>
      </c>
      <c r="G161" t="s">
        <v>105</v>
      </c>
      <c r="H161" t="s">
        <v>105</v>
      </c>
      <c r="I161" t="s">
        <v>105</v>
      </c>
      <c r="J161" t="s">
        <v>105</v>
      </c>
      <c r="K161" t="s">
        <v>105</v>
      </c>
      <c r="L161" t="s">
        <v>105</v>
      </c>
      <c r="M161" t="s">
        <v>105</v>
      </c>
      <c r="N161" t="s">
        <v>105</v>
      </c>
      <c r="O161" t="s">
        <v>105</v>
      </c>
      <c r="P161" t="s">
        <v>105</v>
      </c>
      <c r="Q161" t="s">
        <v>105</v>
      </c>
      <c r="R161" t="s">
        <v>105</v>
      </c>
      <c r="S161" t="s">
        <v>105</v>
      </c>
      <c r="T161" t="s">
        <v>105</v>
      </c>
      <c r="U161" t="s">
        <v>105</v>
      </c>
      <c r="V161" t="s">
        <v>105</v>
      </c>
      <c r="W161" t="s">
        <v>105</v>
      </c>
      <c r="X161" t="s">
        <v>105</v>
      </c>
      <c r="Y161" t="s">
        <v>105</v>
      </c>
      <c r="Z161" t="s">
        <v>105</v>
      </c>
      <c r="AA161" t="s">
        <v>105</v>
      </c>
      <c r="AB161" t="s">
        <v>105</v>
      </c>
      <c r="AC161" t="s">
        <v>105</v>
      </c>
      <c r="AD161" t="s">
        <v>105</v>
      </c>
      <c r="AE161" t="s">
        <v>105</v>
      </c>
      <c r="AF161" t="s">
        <v>105</v>
      </c>
      <c r="AG161" t="s">
        <v>105</v>
      </c>
      <c r="AH161">
        <v>959.64200000000005</v>
      </c>
      <c r="AI161">
        <v>870.495</v>
      </c>
      <c r="AJ161">
        <v>998.91700000000003</v>
      </c>
      <c r="AK161">
        <v>1161.644</v>
      </c>
      <c r="AL161">
        <v>1218.482</v>
      </c>
      <c r="AM161">
        <v>1157.5350000000001</v>
      </c>
      <c r="AN161">
        <v>1195.623</v>
      </c>
      <c r="AO161">
        <v>1215.877</v>
      </c>
      <c r="AP161">
        <v>1194.7840000000001</v>
      </c>
      <c r="AQ161">
        <v>1250.1310000000001</v>
      </c>
      <c r="AR161">
        <v>1323.3969999999999</v>
      </c>
      <c r="AS161">
        <v>1373.9760000000001</v>
      </c>
      <c r="AT161">
        <v>1416.7059999999999</v>
      </c>
      <c r="AU161">
        <v>1459.0730000000001</v>
      </c>
      <c r="AV161">
        <v>1503.598</v>
      </c>
      <c r="AW161">
        <v>1550.279</v>
      </c>
      <c r="AX161">
        <v>1602.5450000000001</v>
      </c>
    </row>
    <row r="162" spans="1:50" x14ac:dyDescent="0.2">
      <c r="A162" t="s">
        <v>258</v>
      </c>
      <c r="B162">
        <v>5109.95</v>
      </c>
      <c r="C162">
        <v>5745.0680000000002</v>
      </c>
      <c r="D162">
        <v>5921.8239999999996</v>
      </c>
      <c r="E162">
        <v>5886.2520000000004</v>
      </c>
      <c r="F162">
        <v>6250.4840000000004</v>
      </c>
      <c r="G162">
        <v>6221.2719999999999</v>
      </c>
      <c r="H162">
        <v>6206.5280000000002</v>
      </c>
      <c r="I162">
        <v>6356.0879999999997</v>
      </c>
      <c r="J162">
        <v>6712.4520000000002</v>
      </c>
      <c r="K162">
        <v>6989.8289999999997</v>
      </c>
      <c r="L162">
        <v>7067.2569999999996</v>
      </c>
      <c r="M162">
        <v>7059.1909999999998</v>
      </c>
      <c r="N162">
        <v>6890.2669999999998</v>
      </c>
      <c r="O162">
        <v>6965.7569999999996</v>
      </c>
      <c r="P162">
        <v>7172.0540000000001</v>
      </c>
      <c r="Q162">
        <v>7390.8969999999999</v>
      </c>
      <c r="R162">
        <v>7704.8019999999997</v>
      </c>
      <c r="S162">
        <v>7908.4059999999999</v>
      </c>
      <c r="T162">
        <v>7915.6890000000003</v>
      </c>
      <c r="U162">
        <v>8099.0810000000001</v>
      </c>
      <c r="V162">
        <v>8501.6540000000005</v>
      </c>
      <c r="W162">
        <v>8767.0139999999992</v>
      </c>
      <c r="X162">
        <v>9107.4390000000003</v>
      </c>
      <c r="Y162">
        <v>9468.9519999999993</v>
      </c>
      <c r="Z162">
        <v>10057.683000000001</v>
      </c>
      <c r="AA162">
        <v>10794.984</v>
      </c>
      <c r="AB162">
        <v>11609.53</v>
      </c>
      <c r="AC162">
        <v>12397.864</v>
      </c>
      <c r="AD162">
        <v>12853.953</v>
      </c>
      <c r="AE162">
        <v>12548.361999999999</v>
      </c>
      <c r="AF162">
        <v>12885.352000000001</v>
      </c>
      <c r="AG162">
        <v>13361.588</v>
      </c>
      <c r="AH162">
        <v>13191.404</v>
      </c>
      <c r="AI162">
        <v>13590.776</v>
      </c>
      <c r="AJ162">
        <v>13594.671</v>
      </c>
      <c r="AK162">
        <v>13696.844999999999</v>
      </c>
      <c r="AL162">
        <v>13737.623</v>
      </c>
      <c r="AM162">
        <v>13838.851000000001</v>
      </c>
      <c r="AN162">
        <v>14178.468000000001</v>
      </c>
      <c r="AO162">
        <v>14270.656999999999</v>
      </c>
      <c r="AP162">
        <v>13347.619000000001</v>
      </c>
      <c r="AQ162">
        <v>14505.656000000001</v>
      </c>
      <c r="AR162">
        <v>15718.395</v>
      </c>
      <c r="AS162">
        <v>16090.651</v>
      </c>
      <c r="AT162">
        <v>16495.572</v>
      </c>
      <c r="AU162">
        <v>16821.431</v>
      </c>
      <c r="AV162">
        <v>17113.64</v>
      </c>
      <c r="AW162">
        <v>17403.134999999998</v>
      </c>
      <c r="AX162">
        <v>17709.306</v>
      </c>
    </row>
    <row r="163" spans="1:50" x14ac:dyDescent="0.2">
      <c r="A163" t="s">
        <v>259</v>
      </c>
      <c r="B163" t="s">
        <v>105</v>
      </c>
      <c r="C163" t="s">
        <v>105</v>
      </c>
      <c r="D163" t="s">
        <v>105</v>
      </c>
      <c r="E163" t="s">
        <v>105</v>
      </c>
      <c r="F163" t="s">
        <v>105</v>
      </c>
      <c r="G163" t="s">
        <v>105</v>
      </c>
      <c r="H163" t="s">
        <v>105</v>
      </c>
      <c r="I163" t="s">
        <v>105</v>
      </c>
      <c r="J163" t="s">
        <v>105</v>
      </c>
      <c r="K163" t="s">
        <v>105</v>
      </c>
      <c r="L163" t="s">
        <v>105</v>
      </c>
      <c r="M163" t="s">
        <v>105</v>
      </c>
      <c r="N163" t="s">
        <v>105</v>
      </c>
      <c r="O163" t="s">
        <v>105</v>
      </c>
      <c r="P163" t="s">
        <v>105</v>
      </c>
      <c r="Q163" t="s">
        <v>105</v>
      </c>
      <c r="R163" t="s">
        <v>105</v>
      </c>
      <c r="S163" t="s">
        <v>105</v>
      </c>
      <c r="T163" t="s">
        <v>105</v>
      </c>
      <c r="U163" t="s">
        <v>105</v>
      </c>
      <c r="V163" t="s">
        <v>105</v>
      </c>
      <c r="W163" t="s">
        <v>105</v>
      </c>
      <c r="X163" t="s">
        <v>105</v>
      </c>
      <c r="Y163" t="s">
        <v>105</v>
      </c>
      <c r="Z163" t="s">
        <v>105</v>
      </c>
      <c r="AA163" t="s">
        <v>105</v>
      </c>
      <c r="AB163" t="s">
        <v>105</v>
      </c>
      <c r="AC163" t="s">
        <v>105</v>
      </c>
      <c r="AD163" t="s">
        <v>105</v>
      </c>
      <c r="AE163" t="s">
        <v>105</v>
      </c>
      <c r="AF163" t="s">
        <v>105</v>
      </c>
      <c r="AG163">
        <v>3128.8980000000001</v>
      </c>
      <c r="AH163">
        <v>1341.0840000000001</v>
      </c>
      <c r="AI163">
        <v>1577.529</v>
      </c>
      <c r="AJ163">
        <v>1488.213</v>
      </c>
      <c r="AK163">
        <v>1409.864</v>
      </c>
      <c r="AL163">
        <v>851.61800000000005</v>
      </c>
      <c r="AM163">
        <v>458.78100000000001</v>
      </c>
      <c r="AN163">
        <v>445.89100000000002</v>
      </c>
      <c r="AO163">
        <v>444.01100000000002</v>
      </c>
      <c r="AP163">
        <v>408.346</v>
      </c>
      <c r="AQ163">
        <v>436.76100000000002</v>
      </c>
      <c r="AR163">
        <v>483.94499999999999</v>
      </c>
      <c r="AS163">
        <v>515.74900000000002</v>
      </c>
      <c r="AT163">
        <v>536.10799999999995</v>
      </c>
      <c r="AU163">
        <v>555.24300000000005</v>
      </c>
      <c r="AV163">
        <v>574.01599999999996</v>
      </c>
      <c r="AW163">
        <v>593.18600000000004</v>
      </c>
      <c r="AX163">
        <v>613.43499999999995</v>
      </c>
    </row>
    <row r="164" spans="1:50" x14ac:dyDescent="0.2">
      <c r="A164" t="s">
        <v>260</v>
      </c>
      <c r="B164">
        <v>7819.0860000000002</v>
      </c>
      <c r="C164">
        <v>8443.7430000000004</v>
      </c>
      <c r="D164">
        <v>9028.2049999999999</v>
      </c>
      <c r="E164">
        <v>9492.2469999999994</v>
      </c>
      <c r="F164">
        <v>9962.1270000000004</v>
      </c>
      <c r="G164">
        <v>10482.874</v>
      </c>
      <c r="H164">
        <v>11029.066000000001</v>
      </c>
      <c r="I164">
        <v>11919.241</v>
      </c>
      <c r="J164">
        <v>12964.096</v>
      </c>
      <c r="K164">
        <v>14118.532999999999</v>
      </c>
      <c r="L164">
        <v>15183.675999999999</v>
      </c>
      <c r="M164">
        <v>16051.035</v>
      </c>
      <c r="N164">
        <v>16501.928</v>
      </c>
      <c r="O164">
        <v>16619.358</v>
      </c>
      <c r="P164">
        <v>17323.968000000001</v>
      </c>
      <c r="Q164">
        <v>18373.261999999999</v>
      </c>
      <c r="R164">
        <v>19118.465</v>
      </c>
      <c r="S164">
        <v>20146.669999999998</v>
      </c>
      <c r="T164">
        <v>21209.562999999998</v>
      </c>
      <c r="U164">
        <v>22413.29</v>
      </c>
      <c r="V164">
        <v>23877.749</v>
      </c>
      <c r="W164">
        <v>25244.06</v>
      </c>
      <c r="X164">
        <v>25919.062000000002</v>
      </c>
      <c r="Y164">
        <v>26720.396000000001</v>
      </c>
      <c r="Z164">
        <v>27857.557000000001</v>
      </c>
      <c r="AA164">
        <v>29232.577000000001</v>
      </c>
      <c r="AB164">
        <v>30875.879000000001</v>
      </c>
      <c r="AC164">
        <v>32218.162</v>
      </c>
      <c r="AD164">
        <v>32589.64</v>
      </c>
      <c r="AE164">
        <v>31301.718000000001</v>
      </c>
      <c r="AF164">
        <v>31597.411</v>
      </c>
      <c r="AG164">
        <v>31872.363000000001</v>
      </c>
      <c r="AH164">
        <v>31724.784</v>
      </c>
      <c r="AI164">
        <v>32463.125</v>
      </c>
      <c r="AJ164">
        <v>33558.978999999999</v>
      </c>
      <c r="AK164">
        <v>34954.853000000003</v>
      </c>
      <c r="AL164">
        <v>37329.292999999998</v>
      </c>
      <c r="AM164">
        <v>39647.785000000003</v>
      </c>
      <c r="AN164">
        <v>41353.845000000001</v>
      </c>
      <c r="AO164">
        <v>42587.262999999999</v>
      </c>
      <c r="AP164">
        <v>38054.661999999997</v>
      </c>
      <c r="AQ164">
        <v>41921.317000000003</v>
      </c>
      <c r="AR164">
        <v>47111.338000000003</v>
      </c>
      <c r="AS164">
        <v>49447.811000000002</v>
      </c>
      <c r="AT164">
        <v>51341.711000000003</v>
      </c>
      <c r="AU164">
        <v>53192.016000000003</v>
      </c>
      <c r="AV164">
        <v>54926.091999999997</v>
      </c>
      <c r="AW164">
        <v>56674.523000000001</v>
      </c>
      <c r="AX164">
        <v>58486.436999999998</v>
      </c>
    </row>
    <row r="165" spans="1:50" x14ac:dyDescent="0.2">
      <c r="A165" t="s">
        <v>261</v>
      </c>
      <c r="B165">
        <v>1087.425</v>
      </c>
      <c r="C165">
        <v>1237.22</v>
      </c>
      <c r="D165">
        <v>1365.23</v>
      </c>
      <c r="E165">
        <v>1448.809</v>
      </c>
      <c r="F165">
        <v>1585.0050000000001</v>
      </c>
      <c r="G165">
        <v>1699.46</v>
      </c>
      <c r="H165">
        <v>1790.1780000000001</v>
      </c>
      <c r="I165">
        <v>1842.7570000000001</v>
      </c>
      <c r="J165">
        <v>1939.7550000000001</v>
      </c>
      <c r="K165">
        <v>2040.578</v>
      </c>
      <c r="L165">
        <v>2225.018</v>
      </c>
      <c r="M165">
        <v>2518.6509999999998</v>
      </c>
      <c r="N165">
        <v>2466.9989999999998</v>
      </c>
      <c r="O165">
        <v>2685.8159999999998</v>
      </c>
      <c r="P165">
        <v>2935.837</v>
      </c>
      <c r="Q165">
        <v>3152.9070000000002</v>
      </c>
      <c r="R165">
        <v>3576.7359999999999</v>
      </c>
      <c r="S165">
        <v>3990.3310000000001</v>
      </c>
      <c r="T165">
        <v>3948.8020000000001</v>
      </c>
      <c r="U165">
        <v>4097.9539999999997</v>
      </c>
      <c r="V165">
        <v>4515.9009999999998</v>
      </c>
      <c r="W165">
        <v>4495.5829999999996</v>
      </c>
      <c r="X165">
        <v>4698.3419999999996</v>
      </c>
      <c r="Y165">
        <v>5033.0219999999999</v>
      </c>
      <c r="Z165">
        <v>5403.6840000000002</v>
      </c>
      <c r="AA165">
        <v>5873.192</v>
      </c>
      <c r="AB165">
        <v>6468.7169999999996</v>
      </c>
      <c r="AC165">
        <v>7042.8459999999995</v>
      </c>
      <c r="AD165">
        <v>7550.9790000000003</v>
      </c>
      <c r="AE165">
        <v>7813.7520000000004</v>
      </c>
      <c r="AF165">
        <v>8483.2790000000005</v>
      </c>
      <c r="AG165">
        <v>9347.1880000000001</v>
      </c>
      <c r="AH165">
        <v>10618.569</v>
      </c>
      <c r="AI165">
        <v>11243.811</v>
      </c>
      <c r="AJ165">
        <v>11706.821</v>
      </c>
      <c r="AK165">
        <v>12208.012000000001</v>
      </c>
      <c r="AL165">
        <v>13056.641</v>
      </c>
      <c r="AM165">
        <v>13584.192999999999</v>
      </c>
      <c r="AN165">
        <v>14083.706</v>
      </c>
      <c r="AO165">
        <v>14217.44</v>
      </c>
      <c r="AP165">
        <v>13829.290999999999</v>
      </c>
      <c r="AQ165">
        <v>14771.502</v>
      </c>
      <c r="AR165">
        <v>14283.293</v>
      </c>
      <c r="AS165">
        <v>14223.126</v>
      </c>
      <c r="AT165">
        <v>14596.06</v>
      </c>
      <c r="AU165">
        <v>15097.609</v>
      </c>
      <c r="AV165">
        <v>15670.739</v>
      </c>
      <c r="AW165">
        <v>16272.576999999999</v>
      </c>
      <c r="AX165">
        <v>16910.769</v>
      </c>
    </row>
    <row r="166" spans="1:50" x14ac:dyDescent="0.2">
      <c r="A166" t="s">
        <v>262</v>
      </c>
      <c r="B166">
        <v>1080.3979999999999</v>
      </c>
      <c r="C166">
        <v>1220.7570000000001</v>
      </c>
      <c r="D166">
        <v>1311.509</v>
      </c>
      <c r="E166">
        <v>1305.3689999999999</v>
      </c>
      <c r="F166">
        <v>1219.3969999999999</v>
      </c>
      <c r="G166">
        <v>1216.0630000000001</v>
      </c>
      <c r="H166">
        <v>1326.6320000000001</v>
      </c>
      <c r="I166">
        <v>1407.8710000000001</v>
      </c>
      <c r="J166">
        <v>1491.2070000000001</v>
      </c>
      <c r="K166">
        <v>1532.7660000000001</v>
      </c>
      <c r="L166">
        <v>1506.932</v>
      </c>
      <c r="M166">
        <v>1618.3109999999999</v>
      </c>
      <c r="N166">
        <v>1696.3979999999999</v>
      </c>
      <c r="O166">
        <v>1732.9870000000001</v>
      </c>
      <c r="P166">
        <v>1780.308</v>
      </c>
      <c r="Q166">
        <v>2049.4810000000002</v>
      </c>
      <c r="R166">
        <v>2151.0390000000002</v>
      </c>
      <c r="S166">
        <v>2272.9879999999998</v>
      </c>
      <c r="T166">
        <v>2437.9189999999999</v>
      </c>
      <c r="U166">
        <v>2526.114</v>
      </c>
      <c r="V166">
        <v>2736.9319999999998</v>
      </c>
      <c r="W166">
        <v>3024.9160000000002</v>
      </c>
      <c r="X166">
        <v>3174.9589999999998</v>
      </c>
      <c r="Y166">
        <v>3349.056</v>
      </c>
      <c r="Z166">
        <v>3523.9580000000001</v>
      </c>
      <c r="AA166">
        <v>3749.8679999999999</v>
      </c>
      <c r="AB166">
        <v>4013.6959999999999</v>
      </c>
      <c r="AC166">
        <v>4248.116</v>
      </c>
      <c r="AD166">
        <v>4382.1909999999998</v>
      </c>
      <c r="AE166">
        <v>4179.5450000000001</v>
      </c>
      <c r="AF166">
        <v>4281.6549999999997</v>
      </c>
      <c r="AG166">
        <v>5197.9920000000002</v>
      </c>
      <c r="AH166">
        <v>3929.4830000000002</v>
      </c>
      <c r="AI166">
        <v>3934.82</v>
      </c>
      <c r="AJ166">
        <v>4509.1790000000001</v>
      </c>
      <c r="AK166">
        <v>4438.0919999999996</v>
      </c>
      <c r="AL166">
        <v>5569.1959999999999</v>
      </c>
      <c r="AM166">
        <v>4705.1459999999997</v>
      </c>
      <c r="AN166">
        <v>4573.1719999999996</v>
      </c>
      <c r="AO166">
        <v>4408.9049999999997</v>
      </c>
      <c r="AP166">
        <v>4195.2430000000004</v>
      </c>
      <c r="AQ166">
        <v>4293.9629999999997</v>
      </c>
      <c r="AR166">
        <v>4366.3879999999999</v>
      </c>
      <c r="AS166">
        <v>4471.4080000000004</v>
      </c>
      <c r="AT166">
        <v>4574.9080000000004</v>
      </c>
      <c r="AU166">
        <v>4680.0129999999999</v>
      </c>
      <c r="AV166">
        <v>4785.7669999999998</v>
      </c>
      <c r="AW166">
        <v>4891.7219999999998</v>
      </c>
      <c r="AX166">
        <v>5003.3519999999999</v>
      </c>
    </row>
    <row r="167" spans="1:50" x14ac:dyDescent="0.2">
      <c r="A167" t="s">
        <v>263</v>
      </c>
      <c r="B167" t="s">
        <v>105</v>
      </c>
      <c r="C167" t="s">
        <v>105</v>
      </c>
      <c r="D167" t="s">
        <v>105</v>
      </c>
      <c r="E167" t="s">
        <v>105</v>
      </c>
      <c r="F167" t="s">
        <v>105</v>
      </c>
      <c r="G167" t="s">
        <v>105</v>
      </c>
      <c r="H167" t="s">
        <v>105</v>
      </c>
      <c r="I167" t="s">
        <v>105</v>
      </c>
      <c r="J167" t="s">
        <v>105</v>
      </c>
      <c r="K167" t="s">
        <v>105</v>
      </c>
      <c r="L167">
        <v>6984.2430000000004</v>
      </c>
      <c r="M167">
        <v>6132.3230000000003</v>
      </c>
      <c r="N167">
        <v>6439.982</v>
      </c>
      <c r="O167">
        <v>6352.8040000000001</v>
      </c>
      <c r="P167">
        <v>5963.0240000000003</v>
      </c>
      <c r="Q167">
        <v>6676.6719999999996</v>
      </c>
      <c r="R167">
        <v>7470.8180000000002</v>
      </c>
      <c r="S167">
        <v>8012.6769999999997</v>
      </c>
      <c r="T167">
        <v>8182.7389999999996</v>
      </c>
      <c r="U167">
        <v>8103.3559999999998</v>
      </c>
      <c r="V167">
        <v>8179.9759999999997</v>
      </c>
      <c r="W167">
        <v>8646.5679999999993</v>
      </c>
      <c r="X167">
        <v>9001.5010000000002</v>
      </c>
      <c r="Y167">
        <v>9650.6980000000003</v>
      </c>
      <c r="Z167">
        <v>10444.035</v>
      </c>
      <c r="AA167">
        <v>11171.842000000001</v>
      </c>
      <c r="AB167">
        <v>12042.703</v>
      </c>
      <c r="AC167">
        <v>12853.172</v>
      </c>
      <c r="AD167">
        <v>13456.334000000001</v>
      </c>
      <c r="AE167">
        <v>13762.454</v>
      </c>
      <c r="AF167">
        <v>14453.214</v>
      </c>
      <c r="AG167">
        <v>15363.359</v>
      </c>
      <c r="AH167">
        <v>16889.574000000001</v>
      </c>
      <c r="AI167">
        <v>17908.844000000001</v>
      </c>
      <c r="AJ167">
        <v>18301.190999999999</v>
      </c>
      <c r="AK167">
        <v>16962.525000000001</v>
      </c>
      <c r="AL167">
        <v>14777.806</v>
      </c>
      <c r="AM167">
        <v>17879.62</v>
      </c>
      <c r="AN167">
        <v>18997.315999999999</v>
      </c>
      <c r="AO167">
        <v>19292.061000000002</v>
      </c>
      <c r="AP167">
        <v>16311.234</v>
      </c>
      <c r="AQ167">
        <v>16379.928</v>
      </c>
      <c r="AR167">
        <v>17549.645</v>
      </c>
      <c r="AS167">
        <v>18427.074000000001</v>
      </c>
      <c r="AT167">
        <v>19163.153999999999</v>
      </c>
      <c r="AU167">
        <v>19871.448</v>
      </c>
      <c r="AV167">
        <v>20601.593000000001</v>
      </c>
      <c r="AW167">
        <v>21349.02</v>
      </c>
      <c r="AX167">
        <v>22138.287</v>
      </c>
    </row>
    <row r="168" spans="1:50" x14ac:dyDescent="0.2">
      <c r="A168" t="s">
        <v>264</v>
      </c>
      <c r="B168">
        <v>10531.88</v>
      </c>
      <c r="C168">
        <v>12044.333000000001</v>
      </c>
      <c r="D168">
        <v>12960.227999999999</v>
      </c>
      <c r="E168">
        <v>13739.84</v>
      </c>
      <c r="F168">
        <v>14833.179</v>
      </c>
      <c r="G168">
        <v>15629.101000000001</v>
      </c>
      <c r="H168">
        <v>16371.715</v>
      </c>
      <c r="I168">
        <v>17263.606</v>
      </c>
      <c r="J168">
        <v>18216.375</v>
      </c>
      <c r="K168">
        <v>19278.557000000001</v>
      </c>
      <c r="L168">
        <v>20000.982</v>
      </c>
      <c r="M168">
        <v>20322.833999999999</v>
      </c>
      <c r="N168">
        <v>20478.071</v>
      </c>
      <c r="O168">
        <v>20455.12</v>
      </c>
      <c r="P168">
        <v>21537.562999999998</v>
      </c>
      <c r="Q168">
        <v>22799.871999999999</v>
      </c>
      <c r="R168">
        <v>23565.4</v>
      </c>
      <c r="S168">
        <v>24699.061000000002</v>
      </c>
      <c r="T168">
        <v>26034.337</v>
      </c>
      <c r="U168">
        <v>27500.422999999999</v>
      </c>
      <c r="V168">
        <v>29393.058000000001</v>
      </c>
      <c r="W168">
        <v>30400.778999999999</v>
      </c>
      <c r="X168">
        <v>31441.156999999999</v>
      </c>
      <c r="Y168">
        <v>32674.805</v>
      </c>
      <c r="Z168">
        <v>34868.247000000003</v>
      </c>
      <c r="AA168">
        <v>36841.133999999998</v>
      </c>
      <c r="AB168">
        <v>39463.042000000001</v>
      </c>
      <c r="AC168">
        <v>41605.336000000003</v>
      </c>
      <c r="AD168">
        <v>41877.305</v>
      </c>
      <c r="AE168">
        <v>39952.652999999998</v>
      </c>
      <c r="AF168">
        <v>42498.762000000002</v>
      </c>
      <c r="AG168">
        <v>44450.32</v>
      </c>
      <c r="AH168">
        <v>45258.805999999997</v>
      </c>
      <c r="AI168">
        <v>46098.790999999997</v>
      </c>
      <c r="AJ168">
        <v>46936.61</v>
      </c>
      <c r="AK168">
        <v>48857.877999999997</v>
      </c>
      <c r="AL168">
        <v>50061.576000000001</v>
      </c>
      <c r="AM168">
        <v>52413.084999999999</v>
      </c>
      <c r="AN168">
        <v>54131.78</v>
      </c>
      <c r="AO168">
        <v>55667.103999999999</v>
      </c>
      <c r="AP168">
        <v>54894.87</v>
      </c>
      <c r="AQ168">
        <v>60027.665000000001</v>
      </c>
      <c r="AR168">
        <v>65496.374000000003</v>
      </c>
      <c r="AS168">
        <v>65842.024999999994</v>
      </c>
      <c r="AT168">
        <v>67384.668000000005</v>
      </c>
      <c r="AU168">
        <v>69894.084000000003</v>
      </c>
      <c r="AV168">
        <v>72266.251999999993</v>
      </c>
      <c r="AW168">
        <v>74737.597999999998</v>
      </c>
      <c r="AX168">
        <v>77390.407000000007</v>
      </c>
    </row>
    <row r="169" spans="1:50" x14ac:dyDescent="0.2">
      <c r="A169" t="s">
        <v>265</v>
      </c>
      <c r="B169">
        <v>18092.598999999998</v>
      </c>
      <c r="C169">
        <v>20028.86</v>
      </c>
      <c r="D169">
        <v>20856.316999999999</v>
      </c>
      <c r="E169">
        <v>21678.241000000002</v>
      </c>
      <c r="F169">
        <v>23084.784</v>
      </c>
      <c r="G169">
        <v>24591.780999999999</v>
      </c>
      <c r="H169">
        <v>25433.365000000002</v>
      </c>
      <c r="I169">
        <v>26310.222000000002</v>
      </c>
      <c r="J169">
        <v>27943.690999999999</v>
      </c>
      <c r="K169">
        <v>30083.455999999998</v>
      </c>
      <c r="L169">
        <v>32106.055</v>
      </c>
      <c r="M169">
        <v>32479.61</v>
      </c>
      <c r="N169">
        <v>32754.755000000001</v>
      </c>
      <c r="O169">
        <v>33167.574999999997</v>
      </c>
      <c r="P169">
        <v>34016.453000000001</v>
      </c>
      <c r="Q169">
        <v>34673.673000000003</v>
      </c>
      <c r="R169">
        <v>35258.639999999999</v>
      </c>
      <c r="S169">
        <v>36568.856</v>
      </c>
      <c r="T169">
        <v>37986.256000000001</v>
      </c>
      <c r="U169">
        <v>39002.048999999999</v>
      </c>
      <c r="V169">
        <v>41278.328000000001</v>
      </c>
      <c r="W169">
        <v>42696.578000000001</v>
      </c>
      <c r="X169">
        <v>42987.741000000002</v>
      </c>
      <c r="Y169">
        <v>43454.099000000002</v>
      </c>
      <c r="Z169">
        <v>45450.777000000002</v>
      </c>
      <c r="AA169">
        <v>47867.985999999997</v>
      </c>
      <c r="AB169">
        <v>51090.45</v>
      </c>
      <c r="AC169">
        <v>54170.474000000002</v>
      </c>
      <c r="AD169">
        <v>56072.180999999997</v>
      </c>
      <c r="AE169">
        <v>54351.1</v>
      </c>
      <c r="AF169">
        <v>56160.254000000001</v>
      </c>
      <c r="AG169">
        <v>57783.620999999999</v>
      </c>
      <c r="AH169">
        <v>59749.593999999997</v>
      </c>
      <c r="AI169">
        <v>62057.466</v>
      </c>
      <c r="AJ169">
        <v>63808.92</v>
      </c>
      <c r="AK169">
        <v>65617.235000000001</v>
      </c>
      <c r="AL169">
        <v>67684.679999999993</v>
      </c>
      <c r="AM169">
        <v>68910.100000000006</v>
      </c>
      <c r="AN169">
        <v>72042.301999999996</v>
      </c>
      <c r="AO169">
        <v>73656.335999999996</v>
      </c>
      <c r="AP169">
        <v>72231.471000000005</v>
      </c>
      <c r="AQ169">
        <v>78081.414000000004</v>
      </c>
      <c r="AR169">
        <v>84660.827000000005</v>
      </c>
      <c r="AS169">
        <v>87962.823999999993</v>
      </c>
      <c r="AT169">
        <v>90847.873999999996</v>
      </c>
      <c r="AU169">
        <v>92987.606</v>
      </c>
      <c r="AV169">
        <v>95706.702999999994</v>
      </c>
      <c r="AW169">
        <v>97880.967000000004</v>
      </c>
      <c r="AX169">
        <v>100765.14200000001</v>
      </c>
    </row>
    <row r="170" spans="1:50" x14ac:dyDescent="0.2">
      <c r="A170" t="s">
        <v>266</v>
      </c>
      <c r="B170">
        <v>2072.7629999999999</v>
      </c>
      <c r="C170">
        <v>2378.846</v>
      </c>
      <c r="D170">
        <v>2507.4839999999999</v>
      </c>
      <c r="E170">
        <v>2562.0920000000001</v>
      </c>
      <c r="F170">
        <v>2402.08</v>
      </c>
      <c r="G170">
        <v>2570.8119999999999</v>
      </c>
      <c r="H170">
        <v>2417.7800000000002</v>
      </c>
      <c r="I170">
        <v>2426.2570000000001</v>
      </c>
      <c r="J170">
        <v>2738.951</v>
      </c>
      <c r="K170">
        <v>2586.98</v>
      </c>
      <c r="L170">
        <v>2863.2449999999999</v>
      </c>
      <c r="M170">
        <v>3182.2080000000001</v>
      </c>
      <c r="N170">
        <v>3581.4119999999998</v>
      </c>
      <c r="O170">
        <v>3829.8449999999998</v>
      </c>
      <c r="P170">
        <v>4019.2060000000001</v>
      </c>
      <c r="Q170">
        <v>4216.5330000000004</v>
      </c>
      <c r="R170">
        <v>4313.9210000000003</v>
      </c>
      <c r="S170">
        <v>4238.4430000000002</v>
      </c>
      <c r="T170">
        <v>4418.1610000000001</v>
      </c>
      <c r="U170">
        <v>4235.652</v>
      </c>
      <c r="V170">
        <v>4318.2479999999996</v>
      </c>
      <c r="W170">
        <v>4456.6019999999999</v>
      </c>
      <c r="X170">
        <v>4661.6959999999999</v>
      </c>
      <c r="Y170">
        <v>4523.6390000000001</v>
      </c>
      <c r="Z170">
        <v>4815.5379999999996</v>
      </c>
      <c r="AA170">
        <v>5107.0230000000001</v>
      </c>
      <c r="AB170">
        <v>5396.2879999999996</v>
      </c>
      <c r="AC170">
        <v>5714.7420000000002</v>
      </c>
      <c r="AD170">
        <v>5937.6440000000002</v>
      </c>
      <c r="AE170">
        <v>6175.6880000000001</v>
      </c>
      <c r="AF170">
        <v>6374.0640000000003</v>
      </c>
      <c r="AG170" t="s">
        <v>105</v>
      </c>
      <c r="AH170" t="s">
        <v>105</v>
      </c>
      <c r="AI170" t="s">
        <v>105</v>
      </c>
      <c r="AJ170" t="s">
        <v>105</v>
      </c>
      <c r="AK170" t="s">
        <v>105</v>
      </c>
      <c r="AL170" t="s">
        <v>105</v>
      </c>
      <c r="AM170" t="s">
        <v>105</v>
      </c>
      <c r="AN170" t="s">
        <v>105</v>
      </c>
      <c r="AO170" t="s">
        <v>105</v>
      </c>
      <c r="AP170" t="s">
        <v>105</v>
      </c>
      <c r="AQ170" t="s">
        <v>105</v>
      </c>
      <c r="AR170" t="s">
        <v>105</v>
      </c>
      <c r="AS170" t="s">
        <v>105</v>
      </c>
      <c r="AT170" t="s">
        <v>105</v>
      </c>
      <c r="AU170" t="s">
        <v>105</v>
      </c>
      <c r="AV170" t="s">
        <v>105</v>
      </c>
      <c r="AW170" t="s">
        <v>105</v>
      </c>
      <c r="AX170" t="s">
        <v>105</v>
      </c>
    </row>
    <row r="171" spans="1:50" x14ac:dyDescent="0.2">
      <c r="A171" t="s">
        <v>267</v>
      </c>
      <c r="B171">
        <v>1559.222</v>
      </c>
      <c r="C171">
        <v>1500.3610000000001</v>
      </c>
      <c r="D171">
        <v>1606.943</v>
      </c>
      <c r="E171">
        <v>1568.008</v>
      </c>
      <c r="F171">
        <v>1489.0129999999999</v>
      </c>
      <c r="G171">
        <v>1635.296</v>
      </c>
      <c r="H171">
        <v>1529.63</v>
      </c>
      <c r="I171">
        <v>1479.752</v>
      </c>
      <c r="J171">
        <v>1519.386</v>
      </c>
      <c r="K171">
        <v>1581.8630000000001</v>
      </c>
      <c r="L171">
        <v>1561.0540000000001</v>
      </c>
      <c r="M171">
        <v>1587.673</v>
      </c>
      <c r="N171">
        <v>1588.232</v>
      </c>
      <c r="O171">
        <v>1624.6310000000001</v>
      </c>
      <c r="P171">
        <v>1664.3040000000001</v>
      </c>
      <c r="Q171">
        <v>1701.1310000000001</v>
      </c>
      <c r="R171">
        <v>1725.8620000000001</v>
      </c>
      <c r="S171">
        <v>1740.7380000000001</v>
      </c>
      <c r="T171">
        <v>1771.723</v>
      </c>
      <c r="U171">
        <v>1808.71</v>
      </c>
      <c r="V171">
        <v>1825.271</v>
      </c>
      <c r="W171">
        <v>1879.442</v>
      </c>
      <c r="X171">
        <v>1918.0640000000001</v>
      </c>
      <c r="Y171">
        <v>2041.97</v>
      </c>
      <c r="Z171">
        <v>2128.252</v>
      </c>
      <c r="AA171">
        <v>2293.3380000000002</v>
      </c>
      <c r="AB171">
        <v>2511.529</v>
      </c>
      <c r="AC171">
        <v>2588.6039999999998</v>
      </c>
      <c r="AD171">
        <v>2792.5169999999998</v>
      </c>
      <c r="AE171">
        <v>2811.2669999999998</v>
      </c>
      <c r="AF171">
        <v>2965.511</v>
      </c>
      <c r="AG171">
        <v>3089.6460000000002</v>
      </c>
      <c r="AH171">
        <v>3041.828</v>
      </c>
      <c r="AI171">
        <v>3409.17</v>
      </c>
      <c r="AJ171">
        <v>3911.8939999999998</v>
      </c>
      <c r="AK171">
        <v>3904.9290000000001</v>
      </c>
      <c r="AL171">
        <v>3952.145</v>
      </c>
      <c r="AM171">
        <v>3975.0250000000001</v>
      </c>
      <c r="AN171">
        <v>4093.509</v>
      </c>
      <c r="AO171">
        <v>4179.0720000000001</v>
      </c>
      <c r="AP171">
        <v>4261.62</v>
      </c>
      <c r="AQ171">
        <v>4434.99</v>
      </c>
      <c r="AR171">
        <v>4703.6059999999998</v>
      </c>
      <c r="AS171">
        <v>4873.9309999999996</v>
      </c>
      <c r="AT171">
        <v>4997.1809999999996</v>
      </c>
      <c r="AU171">
        <v>5149.4170000000004</v>
      </c>
      <c r="AV171">
        <v>5117.6840000000002</v>
      </c>
      <c r="AW171">
        <v>5292.616</v>
      </c>
      <c r="AX171">
        <v>5480.9309999999996</v>
      </c>
    </row>
    <row r="172" spans="1:50" x14ac:dyDescent="0.2">
      <c r="A172" t="s">
        <v>268</v>
      </c>
      <c r="B172">
        <v>3446.1889999999999</v>
      </c>
      <c r="C172">
        <v>3967.2289999999998</v>
      </c>
      <c r="D172">
        <v>4338.2550000000001</v>
      </c>
      <c r="E172">
        <v>4843.05</v>
      </c>
      <c r="F172">
        <v>5441.3919999999998</v>
      </c>
      <c r="G172">
        <v>5808.7809999999999</v>
      </c>
      <c r="H172">
        <v>6541.777</v>
      </c>
      <c r="I172">
        <v>7475.6049999999996</v>
      </c>
      <c r="J172">
        <v>8264.09</v>
      </c>
      <c r="K172">
        <v>9243.5560000000005</v>
      </c>
      <c r="L172">
        <v>9999.4339999999993</v>
      </c>
      <c r="M172">
        <v>11091.867</v>
      </c>
      <c r="N172">
        <v>12171.166999999999</v>
      </c>
      <c r="O172">
        <v>13186.409</v>
      </c>
      <c r="P172">
        <v>14353.832</v>
      </c>
      <c r="Q172">
        <v>15475.933999999999</v>
      </c>
      <c r="R172">
        <v>16602.114000000001</v>
      </c>
      <c r="S172">
        <v>17731.284</v>
      </c>
      <c r="T172">
        <v>18526.531999999999</v>
      </c>
      <c r="U172">
        <v>19903.696</v>
      </c>
      <c r="V172">
        <v>21460.875</v>
      </c>
      <c r="W172">
        <v>21512.344000000001</v>
      </c>
      <c r="X172">
        <v>22927.291000000001</v>
      </c>
      <c r="Y172">
        <v>24277.208999999999</v>
      </c>
      <c r="Z172">
        <v>26562.487000000001</v>
      </c>
      <c r="AA172">
        <v>28767.258000000002</v>
      </c>
      <c r="AB172">
        <v>31220.651000000002</v>
      </c>
      <c r="AC172">
        <v>34138.839999999997</v>
      </c>
      <c r="AD172">
        <v>34951.775000000001</v>
      </c>
      <c r="AE172">
        <v>34484.555999999997</v>
      </c>
      <c r="AF172">
        <v>38404.269</v>
      </c>
      <c r="AG172">
        <v>40532.641000000003</v>
      </c>
      <c r="AH172">
        <v>41741.269</v>
      </c>
      <c r="AI172">
        <v>43435.453999999998</v>
      </c>
      <c r="AJ172">
        <v>45494.281999999999</v>
      </c>
      <c r="AK172">
        <v>46910.951999999997</v>
      </c>
      <c r="AL172">
        <v>47272.281000000003</v>
      </c>
      <c r="AM172">
        <v>48500.845000000001</v>
      </c>
      <c r="AN172">
        <v>51012.699000000001</v>
      </c>
      <c r="AO172">
        <v>53486.514999999999</v>
      </c>
      <c r="AP172">
        <v>56119.15</v>
      </c>
      <c r="AQ172">
        <v>62964.618999999999</v>
      </c>
      <c r="AR172">
        <v>69150.720000000001</v>
      </c>
      <c r="AS172">
        <v>73344.248000000007</v>
      </c>
      <c r="AT172">
        <v>76918.074999999997</v>
      </c>
      <c r="AU172">
        <v>80103.989000000001</v>
      </c>
      <c r="AV172">
        <v>83717.466</v>
      </c>
      <c r="AW172">
        <v>87284.365999999995</v>
      </c>
      <c r="AX172">
        <v>91063.8</v>
      </c>
    </row>
    <row r="173" spans="1:50" x14ac:dyDescent="0.2">
      <c r="A173" t="s">
        <v>269</v>
      </c>
      <c r="B173" t="s">
        <v>105</v>
      </c>
      <c r="C173" t="s">
        <v>105</v>
      </c>
      <c r="D173" t="s">
        <v>105</v>
      </c>
      <c r="E173" t="s">
        <v>105</v>
      </c>
      <c r="F173" t="s">
        <v>105</v>
      </c>
      <c r="G173" t="s">
        <v>105</v>
      </c>
      <c r="H173" t="s">
        <v>105</v>
      </c>
      <c r="I173" t="s">
        <v>105</v>
      </c>
      <c r="J173" t="s">
        <v>105</v>
      </c>
      <c r="K173" t="s">
        <v>105</v>
      </c>
      <c r="L173" t="s">
        <v>105</v>
      </c>
      <c r="M173" t="s">
        <v>105</v>
      </c>
      <c r="N173">
        <v>1462.8030000000001</v>
      </c>
      <c r="O173">
        <v>1322.413</v>
      </c>
      <c r="P173">
        <v>1055.3040000000001</v>
      </c>
      <c r="Q173">
        <v>932.654</v>
      </c>
      <c r="R173">
        <v>897.53899999999999</v>
      </c>
      <c r="S173">
        <v>914.63</v>
      </c>
      <c r="T173">
        <v>954.90499999999997</v>
      </c>
      <c r="U173">
        <v>975.22500000000002</v>
      </c>
      <c r="V173">
        <v>1062.4929999999999</v>
      </c>
      <c r="W173">
        <v>1176.2570000000001</v>
      </c>
      <c r="X173">
        <v>1278.9280000000001</v>
      </c>
      <c r="Y173">
        <v>1408.9639999999999</v>
      </c>
      <c r="Z173">
        <v>1567.7360000000001</v>
      </c>
      <c r="AA173">
        <v>1689.6569999999999</v>
      </c>
      <c r="AB173">
        <v>1824.75</v>
      </c>
      <c r="AC173">
        <v>1977.3530000000001</v>
      </c>
      <c r="AD173">
        <v>2127.672</v>
      </c>
      <c r="AE173">
        <v>2176.2640000000001</v>
      </c>
      <c r="AF173">
        <v>2293.7640000000001</v>
      </c>
      <c r="AG173">
        <v>2458.6019999999999</v>
      </c>
      <c r="AH173">
        <v>2708.8470000000002</v>
      </c>
      <c r="AI173">
        <v>3004.451</v>
      </c>
      <c r="AJ173">
        <v>3303.9560000000001</v>
      </c>
      <c r="AK173">
        <v>2958.1060000000002</v>
      </c>
      <c r="AL173">
        <v>3089.4430000000002</v>
      </c>
      <c r="AM173">
        <v>3237.9409999999998</v>
      </c>
      <c r="AN173">
        <v>3494.9740000000002</v>
      </c>
      <c r="AO173">
        <v>3744.94</v>
      </c>
      <c r="AP173">
        <v>3883.7689999999998</v>
      </c>
      <c r="AQ173">
        <v>4356.2950000000001</v>
      </c>
      <c r="AR173">
        <v>4942.6090000000004</v>
      </c>
      <c r="AS173">
        <v>5292.7790000000005</v>
      </c>
      <c r="AT173">
        <v>5556.473</v>
      </c>
      <c r="AU173">
        <v>5790.5140000000001</v>
      </c>
      <c r="AV173">
        <v>6035.2449999999999</v>
      </c>
      <c r="AW173">
        <v>6288.0619999999999</v>
      </c>
      <c r="AX173">
        <v>6558.4579999999996</v>
      </c>
    </row>
    <row r="174" spans="1:50" x14ac:dyDescent="0.2">
      <c r="A174" t="s">
        <v>270</v>
      </c>
      <c r="B174">
        <v>580.08500000000004</v>
      </c>
      <c r="C174">
        <v>618.702</v>
      </c>
      <c r="D174">
        <v>640.68100000000004</v>
      </c>
      <c r="E174">
        <v>660.93100000000004</v>
      </c>
      <c r="F174">
        <v>686.88800000000003</v>
      </c>
      <c r="G174">
        <v>718.86300000000006</v>
      </c>
      <c r="H174">
        <v>758.51</v>
      </c>
      <c r="I174">
        <v>798.94600000000003</v>
      </c>
      <c r="J174">
        <v>837.99099999999999</v>
      </c>
      <c r="K174">
        <v>876.50900000000001</v>
      </c>
      <c r="L174">
        <v>942.78099999999995</v>
      </c>
      <c r="M174">
        <v>962.30200000000002</v>
      </c>
      <c r="N174">
        <v>956.76300000000003</v>
      </c>
      <c r="O174">
        <v>958.33799999999997</v>
      </c>
      <c r="P174">
        <v>962.88400000000001</v>
      </c>
      <c r="Q174">
        <v>988.76099999999997</v>
      </c>
      <c r="R174">
        <v>1025.1220000000001</v>
      </c>
      <c r="S174">
        <v>1053.6600000000001</v>
      </c>
      <c r="T174">
        <v>1080.672</v>
      </c>
      <c r="U174">
        <v>1122.297</v>
      </c>
      <c r="V174">
        <v>1174.979</v>
      </c>
      <c r="W174">
        <v>1240.673</v>
      </c>
      <c r="X174">
        <v>1314.009</v>
      </c>
      <c r="Y174">
        <v>1392.684</v>
      </c>
      <c r="Z174">
        <v>1499.0329999999999</v>
      </c>
      <c r="AA174">
        <v>1613.7660000000001</v>
      </c>
      <c r="AB174">
        <v>1692.739</v>
      </c>
      <c r="AC174">
        <v>1833.1320000000001</v>
      </c>
      <c r="AD174">
        <v>1918.0409999999999</v>
      </c>
      <c r="AE174">
        <v>1976.6189999999999</v>
      </c>
      <c r="AF174">
        <v>2066.5210000000002</v>
      </c>
      <c r="AG174">
        <v>2210.0680000000002</v>
      </c>
      <c r="AH174">
        <v>2099.4299999999998</v>
      </c>
      <c r="AI174">
        <v>2194.768</v>
      </c>
      <c r="AJ174">
        <v>2243.3539999999998</v>
      </c>
      <c r="AK174">
        <v>2348.069</v>
      </c>
      <c r="AL174">
        <v>2478.806</v>
      </c>
      <c r="AM174">
        <v>2527.8090000000002</v>
      </c>
      <c r="AN174">
        <v>2687.444</v>
      </c>
      <c r="AO174">
        <v>2841.4580000000001</v>
      </c>
      <c r="AP174">
        <v>2929.8580000000002</v>
      </c>
      <c r="AQ174">
        <v>3119.9189999999999</v>
      </c>
      <c r="AR174">
        <v>3393.846</v>
      </c>
      <c r="AS174">
        <v>3599.9389999999999</v>
      </c>
      <c r="AT174">
        <v>3794.7040000000002</v>
      </c>
      <c r="AU174">
        <v>3994.7559999999999</v>
      </c>
      <c r="AV174">
        <v>4220.8779999999997</v>
      </c>
      <c r="AW174">
        <v>4465.9759999999997</v>
      </c>
      <c r="AX174">
        <v>4729.1369999999997</v>
      </c>
    </row>
    <row r="175" spans="1:50" x14ac:dyDescent="0.2">
      <c r="A175" t="s">
        <v>271</v>
      </c>
      <c r="B175">
        <v>1576.1369999999999</v>
      </c>
      <c r="C175">
        <v>1791.2260000000001</v>
      </c>
      <c r="D175">
        <v>1965.8969999999999</v>
      </c>
      <c r="E175">
        <v>2117.4340000000002</v>
      </c>
      <c r="F175">
        <v>2278.4009999999998</v>
      </c>
      <c r="G175">
        <v>2415.509</v>
      </c>
      <c r="H175">
        <v>2553.7199999999998</v>
      </c>
      <c r="I175">
        <v>2814.6750000000002</v>
      </c>
      <c r="J175">
        <v>3244.2629999999999</v>
      </c>
      <c r="K175">
        <v>3722.8629999999998</v>
      </c>
      <c r="L175">
        <v>4251.1670000000004</v>
      </c>
      <c r="M175">
        <v>4708.1059999999998</v>
      </c>
      <c r="N175">
        <v>5207.2169999999996</v>
      </c>
      <c r="O175">
        <v>5740.799</v>
      </c>
      <c r="P175">
        <v>6274.5129999999999</v>
      </c>
      <c r="Q175">
        <v>6857.3180000000002</v>
      </c>
      <c r="R175">
        <v>7296.2150000000001</v>
      </c>
      <c r="S175">
        <v>7132.67</v>
      </c>
      <c r="T175">
        <v>6582.4229999999998</v>
      </c>
      <c r="U175">
        <v>6900.44</v>
      </c>
      <c r="V175">
        <v>7294.585</v>
      </c>
      <c r="W175">
        <v>7644.6040000000003</v>
      </c>
      <c r="X175">
        <v>8172.9840000000004</v>
      </c>
      <c r="Y175">
        <v>8866.9310000000005</v>
      </c>
      <c r="Z175">
        <v>9611.27</v>
      </c>
      <c r="AA175">
        <v>10261.334999999999</v>
      </c>
      <c r="AB175">
        <v>11036.589</v>
      </c>
      <c r="AC175">
        <v>11884.186</v>
      </c>
      <c r="AD175">
        <v>12256.485000000001</v>
      </c>
      <c r="AE175">
        <v>12188.321</v>
      </c>
      <c r="AF175">
        <v>13196.814</v>
      </c>
      <c r="AG175">
        <v>13519.129000000001</v>
      </c>
      <c r="AH175">
        <v>14870.976000000001</v>
      </c>
      <c r="AI175">
        <v>15407.665000000001</v>
      </c>
      <c r="AJ175">
        <v>15480.210999999999</v>
      </c>
      <c r="AK175">
        <v>15822.370999999999</v>
      </c>
      <c r="AL175">
        <v>16616.195</v>
      </c>
      <c r="AM175">
        <v>17422.952000000001</v>
      </c>
      <c r="AN175">
        <v>18536.719000000001</v>
      </c>
      <c r="AO175">
        <v>19213.635999999999</v>
      </c>
      <c r="AP175">
        <v>18219.463</v>
      </c>
      <c r="AQ175">
        <v>19293.776000000002</v>
      </c>
      <c r="AR175">
        <v>21152.758000000002</v>
      </c>
      <c r="AS175">
        <v>22675.097000000002</v>
      </c>
      <c r="AT175">
        <v>23982.508000000002</v>
      </c>
      <c r="AU175">
        <v>25212.879000000001</v>
      </c>
      <c r="AV175">
        <v>26455.781999999999</v>
      </c>
      <c r="AW175">
        <v>27746.214</v>
      </c>
      <c r="AX175">
        <v>29131.008999999998</v>
      </c>
    </row>
    <row r="176" spans="1:50" x14ac:dyDescent="0.2">
      <c r="A176" t="s">
        <v>272</v>
      </c>
      <c r="B176" t="s">
        <v>105</v>
      </c>
      <c r="C176" t="s">
        <v>105</v>
      </c>
      <c r="D176" t="s">
        <v>105</v>
      </c>
      <c r="E176" t="s">
        <v>105</v>
      </c>
      <c r="F176" t="s">
        <v>105</v>
      </c>
      <c r="G176" t="s">
        <v>105</v>
      </c>
      <c r="H176" t="s">
        <v>105</v>
      </c>
      <c r="I176" t="s">
        <v>105</v>
      </c>
      <c r="J176" t="s">
        <v>105</v>
      </c>
      <c r="K176" t="s">
        <v>105</v>
      </c>
      <c r="L176" t="s">
        <v>105</v>
      </c>
      <c r="M176" t="s">
        <v>105</v>
      </c>
      <c r="N176" t="s">
        <v>105</v>
      </c>
      <c r="O176" t="s">
        <v>105</v>
      </c>
      <c r="P176" t="s">
        <v>105</v>
      </c>
      <c r="Q176" t="s">
        <v>105</v>
      </c>
      <c r="R176" t="s">
        <v>105</v>
      </c>
      <c r="S176" t="s">
        <v>105</v>
      </c>
      <c r="T176" t="s">
        <v>105</v>
      </c>
      <c r="U176" t="s">
        <v>105</v>
      </c>
      <c r="V176">
        <v>1249.454</v>
      </c>
      <c r="W176">
        <v>1458.673</v>
      </c>
      <c r="X176">
        <v>1349.96</v>
      </c>
      <c r="Y176">
        <v>1311.857</v>
      </c>
      <c r="Z176">
        <v>1317.9780000000001</v>
      </c>
      <c r="AA176">
        <v>1367.2260000000001</v>
      </c>
      <c r="AB176">
        <v>1323.027</v>
      </c>
      <c r="AC176">
        <v>1469.383</v>
      </c>
      <c r="AD176">
        <v>1638.048</v>
      </c>
      <c r="AE176">
        <v>1783.9059999999999</v>
      </c>
      <c r="AF176">
        <v>1939.0650000000001</v>
      </c>
      <c r="AG176">
        <v>2060.248</v>
      </c>
      <c r="AH176">
        <v>2345.5450000000001</v>
      </c>
      <c r="AI176">
        <v>2483.1750000000002</v>
      </c>
      <c r="AJ176">
        <v>2721.0479999999998</v>
      </c>
      <c r="AK176">
        <v>2912.8029999999999</v>
      </c>
      <c r="AL176">
        <v>3130.5920000000001</v>
      </c>
      <c r="AM176">
        <v>3138.3760000000002</v>
      </c>
      <c r="AN176">
        <v>3129.4349999999999</v>
      </c>
      <c r="AO176">
        <v>3858.1010000000001</v>
      </c>
      <c r="AP176">
        <v>5056.79</v>
      </c>
      <c r="AQ176">
        <v>5458.24</v>
      </c>
      <c r="AR176">
        <v>5478.5159999999996</v>
      </c>
      <c r="AS176">
        <v>3637.3029999999999</v>
      </c>
      <c r="AT176">
        <v>3582.0210000000002</v>
      </c>
      <c r="AU176">
        <v>3696.2510000000002</v>
      </c>
      <c r="AV176">
        <v>3810.239</v>
      </c>
      <c r="AW176">
        <v>3927.3580000000002</v>
      </c>
      <c r="AX176">
        <v>4052.2759999999998</v>
      </c>
    </row>
    <row r="177" spans="1:50" x14ac:dyDescent="0.2">
      <c r="A177" t="s">
        <v>273</v>
      </c>
      <c r="B177">
        <v>961.73599999999999</v>
      </c>
      <c r="C177">
        <v>983.75599999999997</v>
      </c>
      <c r="D177">
        <v>970.26700000000005</v>
      </c>
      <c r="E177">
        <v>924.68200000000002</v>
      </c>
      <c r="F177">
        <v>981.25599999999997</v>
      </c>
      <c r="G177">
        <v>1017.101</v>
      </c>
      <c r="H177">
        <v>1039.367</v>
      </c>
      <c r="I177">
        <v>1007.692</v>
      </c>
      <c r="J177">
        <v>1114.7270000000001</v>
      </c>
      <c r="K177">
        <v>1170.615</v>
      </c>
      <c r="L177">
        <v>1248.7819999999999</v>
      </c>
      <c r="M177">
        <v>1246.643</v>
      </c>
      <c r="N177">
        <v>1199.3009999999999</v>
      </c>
      <c r="O177">
        <v>1034.3810000000001</v>
      </c>
      <c r="P177">
        <v>1199.4570000000001</v>
      </c>
      <c r="Q177">
        <v>1401.7139999999999</v>
      </c>
      <c r="R177">
        <v>1320.797</v>
      </c>
      <c r="S177">
        <v>1350.1289999999999</v>
      </c>
      <c r="T177">
        <v>1296.1189999999999</v>
      </c>
      <c r="U177">
        <v>1309.105</v>
      </c>
      <c r="V177">
        <v>1288.69</v>
      </c>
      <c r="W177">
        <v>1293.0550000000001</v>
      </c>
      <c r="X177">
        <v>1328.365</v>
      </c>
      <c r="Y177">
        <v>1408.42</v>
      </c>
      <c r="Z177">
        <v>1394.944</v>
      </c>
      <c r="AA177">
        <v>1336.3530000000001</v>
      </c>
      <c r="AB177">
        <v>1374.942</v>
      </c>
      <c r="AC177">
        <v>1355.4490000000001</v>
      </c>
      <c r="AD177">
        <v>1397.1120000000001</v>
      </c>
      <c r="AE177">
        <v>1443.1120000000001</v>
      </c>
      <c r="AF177">
        <v>1508.701</v>
      </c>
      <c r="AG177">
        <v>1595.6790000000001</v>
      </c>
      <c r="AH177">
        <v>1618.9829999999999</v>
      </c>
      <c r="AI177">
        <v>1683.8910000000001</v>
      </c>
      <c r="AJ177">
        <v>1755.3209999999999</v>
      </c>
      <c r="AK177">
        <v>1847.443</v>
      </c>
      <c r="AL177">
        <v>1915.596</v>
      </c>
      <c r="AM177">
        <v>1972.6969999999999</v>
      </c>
      <c r="AN177">
        <v>2069.3649999999998</v>
      </c>
      <c r="AO177">
        <v>2168.058</v>
      </c>
      <c r="AP177">
        <v>2181.1080000000002</v>
      </c>
      <c r="AQ177">
        <v>2341.1329999999998</v>
      </c>
      <c r="AR177">
        <v>2576.7860000000001</v>
      </c>
      <c r="AS177">
        <v>2754.4009999999998</v>
      </c>
      <c r="AT177">
        <v>2898.6930000000002</v>
      </c>
      <c r="AU177">
        <v>3041.145</v>
      </c>
      <c r="AV177">
        <v>3189.42</v>
      </c>
      <c r="AW177">
        <v>3343.43</v>
      </c>
      <c r="AX177">
        <v>3507.2089999999998</v>
      </c>
    </row>
    <row r="178" spans="1:50" x14ac:dyDescent="0.2">
      <c r="A178" t="s">
        <v>274</v>
      </c>
      <c r="B178">
        <v>723.10299999999995</v>
      </c>
      <c r="C178">
        <v>897.47400000000005</v>
      </c>
      <c r="D178">
        <v>1069.1559999999999</v>
      </c>
      <c r="E178">
        <v>1163.0250000000001</v>
      </c>
      <c r="F178">
        <v>1718.2249999999999</v>
      </c>
      <c r="G178">
        <v>1881.6679999999999</v>
      </c>
      <c r="H178">
        <v>2099.5259999999998</v>
      </c>
      <c r="I178">
        <v>2182.3270000000002</v>
      </c>
      <c r="J178">
        <v>2169.3539999999998</v>
      </c>
      <c r="K178">
        <v>2267.886</v>
      </c>
      <c r="L178">
        <v>2451.0940000000001</v>
      </c>
      <c r="M178">
        <v>2667.4659999999999</v>
      </c>
      <c r="N178">
        <v>2611.5450000000001</v>
      </c>
      <c r="O178">
        <v>2658.462</v>
      </c>
      <c r="P178">
        <v>2776.5349999999999</v>
      </c>
      <c r="Q178">
        <v>3049.3330000000001</v>
      </c>
      <c r="R178">
        <v>3097.598</v>
      </c>
      <c r="S178">
        <v>3125.7530000000002</v>
      </c>
      <c r="T178">
        <v>3220.5369999999998</v>
      </c>
      <c r="U178">
        <v>3327.1689999999999</v>
      </c>
      <c r="V178">
        <v>3516.174</v>
      </c>
      <c r="W178">
        <v>3632.8919999999998</v>
      </c>
      <c r="X178">
        <v>3839.5259999999998</v>
      </c>
      <c r="Y178">
        <v>3901.3989999999999</v>
      </c>
      <c r="Z178">
        <v>3914.4540000000002</v>
      </c>
      <c r="AA178">
        <v>4003.8870000000002</v>
      </c>
      <c r="AB178">
        <v>4020.2959999999998</v>
      </c>
      <c r="AC178">
        <v>4009.172</v>
      </c>
      <c r="AD178">
        <v>4269.6469999999999</v>
      </c>
      <c r="AE178">
        <v>4063.607</v>
      </c>
      <c r="AF178">
        <v>4135.3180000000002</v>
      </c>
      <c r="AG178">
        <v>4488.4430000000002</v>
      </c>
      <c r="AH178">
        <v>4608.4930000000004</v>
      </c>
      <c r="AI178">
        <v>4728.6350000000002</v>
      </c>
      <c r="AJ178">
        <v>4940.0789999999997</v>
      </c>
      <c r="AK178">
        <v>5074.6880000000001</v>
      </c>
      <c r="AL178">
        <v>5517.6729999999998</v>
      </c>
      <c r="AM178">
        <v>5813.165</v>
      </c>
      <c r="AN178">
        <v>5974.7870000000003</v>
      </c>
      <c r="AO178">
        <v>6132.6149999999998</v>
      </c>
      <c r="AP178">
        <v>6250.8519999999999</v>
      </c>
      <c r="AQ178">
        <v>6365.393</v>
      </c>
      <c r="AR178">
        <v>6686.3559999999998</v>
      </c>
      <c r="AS178">
        <v>7124.8140000000003</v>
      </c>
      <c r="AT178">
        <v>7496.915</v>
      </c>
      <c r="AU178">
        <v>7847.5129999999999</v>
      </c>
      <c r="AV178">
        <v>8148.21</v>
      </c>
      <c r="AW178">
        <v>8459.0509999999995</v>
      </c>
      <c r="AX178">
        <v>8787.5930000000008</v>
      </c>
    </row>
    <row r="179" spans="1:50" x14ac:dyDescent="0.2">
      <c r="A179" t="s">
        <v>275</v>
      </c>
      <c r="B179">
        <v>6974.7879999999996</v>
      </c>
      <c r="C179">
        <v>7859.2</v>
      </c>
      <c r="D179">
        <v>8522.384</v>
      </c>
      <c r="E179">
        <v>7817.9049999999997</v>
      </c>
      <c r="F179">
        <v>7521.8069999999998</v>
      </c>
      <c r="G179">
        <v>7343.2709999999997</v>
      </c>
      <c r="H179">
        <v>7165.3609999999999</v>
      </c>
      <c r="I179">
        <v>6942.2269999999999</v>
      </c>
      <c r="J179">
        <v>6850.1610000000001</v>
      </c>
      <c r="K179">
        <v>7009.0209999999997</v>
      </c>
      <c r="L179">
        <v>7331.1109999999999</v>
      </c>
      <c r="M179">
        <v>7764.1620000000003</v>
      </c>
      <c r="N179">
        <v>8689.0300000000007</v>
      </c>
      <c r="O179">
        <v>8786.2780000000002</v>
      </c>
      <c r="P179">
        <v>9250.0249999999996</v>
      </c>
      <c r="Q179">
        <v>9767.2559999999994</v>
      </c>
      <c r="R179">
        <v>10627.347</v>
      </c>
      <c r="S179">
        <v>11602.717000000001</v>
      </c>
      <c r="T179">
        <v>12667.884</v>
      </c>
      <c r="U179">
        <v>13852.817999999999</v>
      </c>
      <c r="V179">
        <v>15105.727999999999</v>
      </c>
      <c r="W179">
        <v>15960.938</v>
      </c>
      <c r="X179">
        <v>17293.115000000002</v>
      </c>
      <c r="Y179">
        <v>19982.323</v>
      </c>
      <c r="Z179">
        <v>21910.46</v>
      </c>
      <c r="AA179">
        <v>23811.916000000001</v>
      </c>
      <c r="AB179">
        <v>27897.455999999998</v>
      </c>
      <c r="AC179">
        <v>29735.862000000001</v>
      </c>
      <c r="AD179">
        <v>31159.102999999999</v>
      </c>
      <c r="AE179">
        <v>29700.04</v>
      </c>
      <c r="AF179">
        <v>30928.227999999999</v>
      </c>
      <c r="AG179">
        <v>31320.798999999999</v>
      </c>
      <c r="AH179">
        <v>31648.577000000001</v>
      </c>
      <c r="AI179">
        <v>31480.773000000001</v>
      </c>
      <c r="AJ179">
        <v>31712.983</v>
      </c>
      <c r="AK179">
        <v>29474.302</v>
      </c>
      <c r="AL179">
        <v>27698.054</v>
      </c>
      <c r="AM179">
        <v>28004.633000000002</v>
      </c>
      <c r="AN179">
        <v>28309.905999999999</v>
      </c>
      <c r="AO179">
        <v>28743.425999999999</v>
      </c>
      <c r="AP179">
        <v>26795.856</v>
      </c>
      <c r="AQ179">
        <v>27567.417000000001</v>
      </c>
      <c r="AR179">
        <v>30075.081999999999</v>
      </c>
      <c r="AS179">
        <v>32054.311000000002</v>
      </c>
      <c r="AT179">
        <v>33370.885000000002</v>
      </c>
      <c r="AU179">
        <v>34759.315999999999</v>
      </c>
      <c r="AV179">
        <v>35940.099000000002</v>
      </c>
      <c r="AW179">
        <v>36992.326999999997</v>
      </c>
      <c r="AX179">
        <v>38080.536</v>
      </c>
    </row>
    <row r="180" spans="1:50" x14ac:dyDescent="0.2">
      <c r="A180" t="s">
        <v>276</v>
      </c>
      <c r="B180">
        <v>2242.5709999999999</v>
      </c>
      <c r="C180">
        <v>2519.3130000000001</v>
      </c>
      <c r="D180">
        <v>2598.8040000000001</v>
      </c>
      <c r="E180">
        <v>2761.15</v>
      </c>
      <c r="F180">
        <v>2990.0320000000002</v>
      </c>
      <c r="G180">
        <v>3155.3009999999999</v>
      </c>
      <c r="H180">
        <v>3053.3130000000001</v>
      </c>
      <c r="I180">
        <v>3268.5929999999998</v>
      </c>
      <c r="J180">
        <v>3329.6039999999998</v>
      </c>
      <c r="K180">
        <v>3486.6060000000002</v>
      </c>
      <c r="L180">
        <v>3756.8980000000001</v>
      </c>
      <c r="M180">
        <v>3955.8530000000001</v>
      </c>
      <c r="N180">
        <v>4275.79</v>
      </c>
      <c r="O180">
        <v>4392.7939999999999</v>
      </c>
      <c r="P180">
        <v>4560.2510000000002</v>
      </c>
      <c r="Q180">
        <v>4697.7039999999997</v>
      </c>
      <c r="R180">
        <v>5033.1790000000001</v>
      </c>
      <c r="S180">
        <v>5339.1909999999998</v>
      </c>
      <c r="T180">
        <v>5598.5</v>
      </c>
      <c r="U180">
        <v>5953.6019999999999</v>
      </c>
      <c r="V180">
        <v>6287.7929999999997</v>
      </c>
      <c r="W180">
        <v>6614.54</v>
      </c>
      <c r="X180">
        <v>6752.2240000000002</v>
      </c>
      <c r="Y180">
        <v>7154.6239999999998</v>
      </c>
      <c r="Z180">
        <v>7744.0940000000001</v>
      </c>
      <c r="AA180">
        <v>8195.9680000000008</v>
      </c>
      <c r="AB180">
        <v>8810.2610000000004</v>
      </c>
      <c r="AC180">
        <v>9559.8649999999998</v>
      </c>
      <c r="AD180">
        <v>10049.474</v>
      </c>
      <c r="AE180">
        <v>10308.284</v>
      </c>
      <c r="AF180">
        <v>10678.623</v>
      </c>
      <c r="AG180">
        <v>10556.816999999999</v>
      </c>
      <c r="AH180">
        <v>10692.255999999999</v>
      </c>
      <c r="AI180">
        <v>10709.666999999999</v>
      </c>
      <c r="AJ180">
        <v>10944.959000000001</v>
      </c>
      <c r="AK180">
        <v>10735.106</v>
      </c>
      <c r="AL180">
        <v>10897.887000000001</v>
      </c>
      <c r="AM180">
        <v>11138.348</v>
      </c>
      <c r="AN180">
        <v>11577.977999999999</v>
      </c>
      <c r="AO180">
        <v>11846.806</v>
      </c>
      <c r="AP180">
        <v>10832.848</v>
      </c>
      <c r="AQ180">
        <v>11704.653</v>
      </c>
      <c r="AR180">
        <v>12723.433000000001</v>
      </c>
      <c r="AS180">
        <v>13270.200999999999</v>
      </c>
      <c r="AT180">
        <v>13713.782999999999</v>
      </c>
      <c r="AU180">
        <v>14180.892</v>
      </c>
      <c r="AV180">
        <v>14718.894</v>
      </c>
      <c r="AW180">
        <v>15271.323</v>
      </c>
      <c r="AX180">
        <v>15857.357</v>
      </c>
    </row>
    <row r="181" spans="1:50" x14ac:dyDescent="0.2">
      <c r="A181" t="s">
        <v>277</v>
      </c>
      <c r="B181" t="s">
        <v>105</v>
      </c>
      <c r="C181" t="s">
        <v>105</v>
      </c>
      <c r="D181" t="s">
        <v>105</v>
      </c>
      <c r="E181" t="s">
        <v>105</v>
      </c>
      <c r="F181" t="s">
        <v>105</v>
      </c>
      <c r="G181" t="s">
        <v>105</v>
      </c>
      <c r="H181" t="s">
        <v>105</v>
      </c>
      <c r="I181" t="s">
        <v>105</v>
      </c>
      <c r="J181" t="s">
        <v>105</v>
      </c>
      <c r="K181" t="s">
        <v>105</v>
      </c>
      <c r="L181" t="s">
        <v>105</v>
      </c>
      <c r="M181" t="s">
        <v>105</v>
      </c>
      <c r="N181">
        <v>4329.6109999999999</v>
      </c>
      <c r="O181">
        <v>3949.1239999999998</v>
      </c>
      <c r="P181">
        <v>3251.3110000000001</v>
      </c>
      <c r="Q181">
        <v>3012.444</v>
      </c>
      <c r="R181">
        <v>2808.6390000000001</v>
      </c>
      <c r="S181">
        <v>2494.299</v>
      </c>
      <c r="T181">
        <v>2655.0619999999999</v>
      </c>
      <c r="U181">
        <v>3098.5349999999999</v>
      </c>
      <c r="V181">
        <v>3714.3049999999998</v>
      </c>
      <c r="W181">
        <v>4521.8459999999995</v>
      </c>
      <c r="X181">
        <v>5260.4939999999997</v>
      </c>
      <c r="Y181">
        <v>6216.6909999999998</v>
      </c>
      <c r="Z181">
        <v>7245.3220000000001</v>
      </c>
      <c r="AA181">
        <v>8356.3089999999993</v>
      </c>
      <c r="AB181">
        <v>9451.8639999999996</v>
      </c>
      <c r="AC181">
        <v>10654.959000000001</v>
      </c>
      <c r="AD181">
        <v>12310.455</v>
      </c>
      <c r="AE181">
        <v>12986.989</v>
      </c>
      <c r="AF181">
        <v>15033.512000000001</v>
      </c>
      <c r="AG181">
        <v>17027.433000000001</v>
      </c>
      <c r="AH181">
        <v>17095.776000000002</v>
      </c>
      <c r="AI181">
        <v>16673.23</v>
      </c>
      <c r="AJ181">
        <v>17210.396000000001</v>
      </c>
      <c r="AK181">
        <v>16849.509999999998</v>
      </c>
      <c r="AL181">
        <v>16037.679</v>
      </c>
      <c r="AM181">
        <v>17511.847000000002</v>
      </c>
      <c r="AN181">
        <v>17902.685000000001</v>
      </c>
      <c r="AO181">
        <v>17105.113000000001</v>
      </c>
      <c r="AP181">
        <v>16480.056</v>
      </c>
      <c r="AQ181">
        <v>17749.701000000001</v>
      </c>
      <c r="AR181">
        <v>19058.911</v>
      </c>
      <c r="AS181">
        <v>19973.955999999998</v>
      </c>
      <c r="AT181">
        <v>20577.848000000002</v>
      </c>
      <c r="AU181">
        <v>21256.329000000002</v>
      </c>
      <c r="AV181">
        <v>21888.240000000002</v>
      </c>
      <c r="AW181">
        <v>22541.33</v>
      </c>
      <c r="AX181">
        <v>23233.575000000001</v>
      </c>
    </row>
    <row r="182" spans="1:50" x14ac:dyDescent="0.2">
      <c r="A182" t="s">
        <v>278</v>
      </c>
      <c r="B182" t="s">
        <v>105</v>
      </c>
      <c r="C182" t="s">
        <v>105</v>
      </c>
      <c r="D182" t="s">
        <v>105</v>
      </c>
      <c r="E182" t="s">
        <v>105</v>
      </c>
      <c r="F182" t="s">
        <v>105</v>
      </c>
      <c r="G182" t="s">
        <v>105</v>
      </c>
      <c r="H182" t="s">
        <v>105</v>
      </c>
      <c r="I182" t="s">
        <v>105</v>
      </c>
      <c r="J182" t="s">
        <v>105</v>
      </c>
      <c r="K182" t="s">
        <v>105</v>
      </c>
      <c r="L182" t="s">
        <v>105</v>
      </c>
      <c r="M182" t="s">
        <v>105</v>
      </c>
      <c r="N182" t="s">
        <v>105</v>
      </c>
      <c r="O182" t="s">
        <v>105</v>
      </c>
      <c r="P182" t="s">
        <v>105</v>
      </c>
      <c r="Q182" t="s">
        <v>105</v>
      </c>
      <c r="R182" t="s">
        <v>105</v>
      </c>
      <c r="S182" t="s">
        <v>105</v>
      </c>
      <c r="T182" t="s">
        <v>105</v>
      </c>
      <c r="U182" t="s">
        <v>105</v>
      </c>
      <c r="V182" t="s">
        <v>105</v>
      </c>
      <c r="W182" t="s">
        <v>105</v>
      </c>
      <c r="X182">
        <v>2742.3580000000002</v>
      </c>
      <c r="Y182">
        <v>2697.7150000000001</v>
      </c>
      <c r="Z182">
        <v>2683.1849999999999</v>
      </c>
      <c r="AA182">
        <v>2629.7</v>
      </c>
      <c r="AB182">
        <v>2711.1089999999999</v>
      </c>
      <c r="AC182">
        <v>2938.7060000000001</v>
      </c>
      <c r="AD182">
        <v>3151.4250000000002</v>
      </c>
      <c r="AE182">
        <v>2955.2269999999999</v>
      </c>
      <c r="AF182">
        <v>2879.748</v>
      </c>
      <c r="AG182">
        <v>3120.3560000000002</v>
      </c>
      <c r="AH182">
        <v>3008.5250000000001</v>
      </c>
      <c r="AI182">
        <v>3186.26</v>
      </c>
      <c r="AJ182">
        <v>3287.1379999999999</v>
      </c>
      <c r="AK182">
        <v>3617.2959999999998</v>
      </c>
      <c r="AL182">
        <v>3812.067</v>
      </c>
      <c r="AM182">
        <v>4100.1909999999998</v>
      </c>
      <c r="AN182">
        <v>4240.4790000000003</v>
      </c>
      <c r="AO182">
        <v>4894.0789999999997</v>
      </c>
      <c r="AP182">
        <v>4727.567</v>
      </c>
      <c r="AQ182">
        <v>5009.5050000000001</v>
      </c>
      <c r="AR182">
        <v>5375.7969999999996</v>
      </c>
      <c r="AS182">
        <v>5796.8620000000001</v>
      </c>
      <c r="AT182">
        <v>6085.6779999999999</v>
      </c>
      <c r="AU182">
        <v>6339.4250000000002</v>
      </c>
      <c r="AV182">
        <v>6587.6180000000004</v>
      </c>
      <c r="AW182">
        <v>6831.3710000000001</v>
      </c>
      <c r="AX182">
        <v>7088.4790000000003</v>
      </c>
    </row>
    <row r="183" spans="1:50" x14ac:dyDescent="0.2">
      <c r="A183" t="s">
        <v>42</v>
      </c>
      <c r="B183">
        <v>3516.261</v>
      </c>
      <c r="C183">
        <v>3926.5279999999998</v>
      </c>
      <c r="D183">
        <v>4214.9570000000003</v>
      </c>
      <c r="E183">
        <v>4486.2470000000003</v>
      </c>
      <c r="F183">
        <v>4857.8940000000002</v>
      </c>
      <c r="G183">
        <v>5116.4629999999997</v>
      </c>
      <c r="H183">
        <v>5471.0330000000004</v>
      </c>
      <c r="I183">
        <v>6051.1310000000003</v>
      </c>
      <c r="J183">
        <v>6280.2920000000004</v>
      </c>
      <c r="K183">
        <v>6427.1729999999998</v>
      </c>
      <c r="L183">
        <v>7159.2510000000002</v>
      </c>
      <c r="M183">
        <v>7344.7669999999998</v>
      </c>
      <c r="N183">
        <v>7831.6310000000003</v>
      </c>
      <c r="O183">
        <v>8523.3690000000006</v>
      </c>
      <c r="P183">
        <v>8101.2089999999998</v>
      </c>
      <c r="Q183">
        <v>8729.4159999999993</v>
      </c>
      <c r="R183">
        <v>9368.6810000000005</v>
      </c>
      <c r="S183">
        <v>10096.034</v>
      </c>
      <c r="T183">
        <v>10376.778</v>
      </c>
      <c r="U183">
        <v>10035.022000000001</v>
      </c>
      <c r="V183">
        <v>10819.359</v>
      </c>
      <c r="W183">
        <v>10288.123</v>
      </c>
      <c r="X183">
        <v>10988.38</v>
      </c>
      <c r="Y183">
        <v>11712.504000000001</v>
      </c>
      <c r="Z183">
        <v>13045.27</v>
      </c>
      <c r="AA183">
        <v>14483.143</v>
      </c>
      <c r="AB183">
        <v>15768.293</v>
      </c>
      <c r="AC183">
        <v>16804.885999999999</v>
      </c>
      <c r="AD183">
        <v>17041.96</v>
      </c>
      <c r="AE183">
        <v>16089.087</v>
      </c>
      <c r="AF183">
        <v>17376.350999999999</v>
      </c>
      <c r="AG183">
        <v>19459.771000000001</v>
      </c>
      <c r="AH183">
        <v>20504.429</v>
      </c>
      <c r="AI183">
        <v>22221.39</v>
      </c>
      <c r="AJ183">
        <v>23945.523000000001</v>
      </c>
      <c r="AK183">
        <v>25691.066999999999</v>
      </c>
      <c r="AL183">
        <v>26513.616999999998</v>
      </c>
      <c r="AM183">
        <v>28242.491000000002</v>
      </c>
      <c r="AN183">
        <v>29350.041000000001</v>
      </c>
      <c r="AO183">
        <v>29693.792000000001</v>
      </c>
      <c r="AP183">
        <v>30496.557000000001</v>
      </c>
      <c r="AQ183">
        <v>35037.675999999999</v>
      </c>
      <c r="AR183">
        <v>39300.606</v>
      </c>
      <c r="AS183">
        <v>41412.391000000003</v>
      </c>
      <c r="AT183">
        <v>43365.999000000003</v>
      </c>
      <c r="AU183">
        <v>45023.821000000004</v>
      </c>
      <c r="AV183">
        <v>46743.892999999996</v>
      </c>
      <c r="AW183">
        <v>48524.339</v>
      </c>
      <c r="AX183">
        <v>50423.142</v>
      </c>
    </row>
    <row r="184" spans="1:50" x14ac:dyDescent="0.2">
      <c r="A184" t="s">
        <v>279</v>
      </c>
      <c r="B184">
        <v>525.46699999999998</v>
      </c>
      <c r="C184">
        <v>579.697</v>
      </c>
      <c r="D184">
        <v>646.29200000000003</v>
      </c>
      <c r="E184">
        <v>683.20299999999997</v>
      </c>
      <c r="F184">
        <v>665.077</v>
      </c>
      <c r="G184">
        <v>643.57100000000003</v>
      </c>
      <c r="H184">
        <v>639.78</v>
      </c>
      <c r="I184">
        <v>657.46299999999997</v>
      </c>
      <c r="J184">
        <v>710.37400000000002</v>
      </c>
      <c r="K184">
        <v>757.21900000000005</v>
      </c>
      <c r="L184">
        <v>807.20299999999997</v>
      </c>
      <c r="M184">
        <v>820.20100000000002</v>
      </c>
      <c r="N184">
        <v>860.07600000000002</v>
      </c>
      <c r="O184">
        <v>908.41099999999994</v>
      </c>
      <c r="P184">
        <v>967.36</v>
      </c>
      <c r="Q184">
        <v>1044.9559999999999</v>
      </c>
      <c r="R184">
        <v>1097.758</v>
      </c>
      <c r="S184">
        <v>1131.8510000000001</v>
      </c>
      <c r="T184">
        <v>1177.402</v>
      </c>
      <c r="U184">
        <v>1248.5039999999999</v>
      </c>
      <c r="V184">
        <v>1284.1289999999999</v>
      </c>
      <c r="W184">
        <v>1383.35</v>
      </c>
      <c r="X184">
        <v>1455.537</v>
      </c>
      <c r="Y184">
        <v>1520.847</v>
      </c>
      <c r="Z184">
        <v>1596.7370000000001</v>
      </c>
      <c r="AA184">
        <v>1752.674</v>
      </c>
      <c r="AB184">
        <v>1870.077</v>
      </c>
      <c r="AC184">
        <v>2005.7539999999999</v>
      </c>
      <c r="AD184">
        <v>2180.63</v>
      </c>
      <c r="AE184">
        <v>2293.692</v>
      </c>
      <c r="AF184">
        <v>2415.549</v>
      </c>
      <c r="AG184">
        <v>2569.511</v>
      </c>
      <c r="AH184">
        <v>2372.9609999999998</v>
      </c>
      <c r="AI184">
        <v>2395.1260000000002</v>
      </c>
      <c r="AJ184">
        <v>2440.6410000000001</v>
      </c>
      <c r="AK184">
        <v>2405.9630000000002</v>
      </c>
      <c r="AL184">
        <v>2358.8679999999999</v>
      </c>
      <c r="AM184">
        <v>2383.4810000000002</v>
      </c>
      <c r="AN184">
        <v>2498.8490000000002</v>
      </c>
      <c r="AO184">
        <v>2672.759</v>
      </c>
      <c r="AP184">
        <v>2581.7060000000001</v>
      </c>
      <c r="AQ184">
        <v>2776.2440000000001</v>
      </c>
      <c r="AR184">
        <v>3026.5030000000002</v>
      </c>
      <c r="AS184">
        <v>3224.402</v>
      </c>
      <c r="AT184">
        <v>3382.3470000000002</v>
      </c>
      <c r="AU184">
        <v>3597.5419999999999</v>
      </c>
      <c r="AV184">
        <v>3783.038</v>
      </c>
      <c r="AW184">
        <v>3935.2170000000001</v>
      </c>
      <c r="AX184">
        <v>4098.5069999999996</v>
      </c>
    </row>
    <row r="185" spans="1:50" x14ac:dyDescent="0.2">
      <c r="A185" t="s">
        <v>280</v>
      </c>
      <c r="B185" t="s">
        <v>105</v>
      </c>
      <c r="C185" t="s">
        <v>105</v>
      </c>
      <c r="D185" t="s">
        <v>105</v>
      </c>
      <c r="E185" t="s">
        <v>105</v>
      </c>
      <c r="F185" t="s">
        <v>105</v>
      </c>
      <c r="G185" t="s">
        <v>105</v>
      </c>
      <c r="H185" t="s">
        <v>105</v>
      </c>
      <c r="I185" t="s">
        <v>105</v>
      </c>
      <c r="J185" t="s">
        <v>105</v>
      </c>
      <c r="K185" t="s">
        <v>105</v>
      </c>
      <c r="L185" t="s">
        <v>105</v>
      </c>
      <c r="M185">
        <v>6947.9120000000003</v>
      </c>
      <c r="N185">
        <v>6382.7089999999998</v>
      </c>
      <c r="O185">
        <v>5622.9570000000003</v>
      </c>
      <c r="P185">
        <v>4463.723</v>
      </c>
      <c r="Q185">
        <v>4034.8539999999998</v>
      </c>
      <c r="R185">
        <v>3732.6469999999999</v>
      </c>
      <c r="S185">
        <v>3714.5309999999999</v>
      </c>
      <c r="T185">
        <v>3716.8560000000002</v>
      </c>
      <c r="U185">
        <v>3794.6089999999999</v>
      </c>
      <c r="V185">
        <v>4147.652</v>
      </c>
      <c r="W185">
        <v>4654.7439999999997</v>
      </c>
      <c r="X185">
        <v>5021.326</v>
      </c>
      <c r="Y185">
        <v>5651.9009999999998</v>
      </c>
      <c r="Z185">
        <v>6535.5039999999999</v>
      </c>
      <c r="AA185">
        <v>7001.6310000000003</v>
      </c>
      <c r="AB185">
        <v>7813.6049999999996</v>
      </c>
      <c r="AC185">
        <v>8734.1849999999995</v>
      </c>
      <c r="AD185">
        <v>9142.82</v>
      </c>
      <c r="AE185">
        <v>7842.8530000000001</v>
      </c>
      <c r="AF185">
        <v>8295.9599999999991</v>
      </c>
      <c r="AG185">
        <v>8959.2099999999991</v>
      </c>
      <c r="AH185">
        <v>9388.7659999999996</v>
      </c>
      <c r="AI185">
        <v>10749.362999999999</v>
      </c>
      <c r="AJ185">
        <v>10804.267</v>
      </c>
      <c r="AK185">
        <v>10224.946</v>
      </c>
      <c r="AL185">
        <v>11215.911</v>
      </c>
      <c r="AM185">
        <v>11942.821</v>
      </c>
      <c r="AN185">
        <v>12726.88</v>
      </c>
      <c r="AO185">
        <v>13449.993</v>
      </c>
      <c r="AP185">
        <v>13213.633</v>
      </c>
      <c r="AQ185">
        <v>14416.629000000001</v>
      </c>
      <c r="AR185">
        <v>12660.147999999999</v>
      </c>
      <c r="AS185">
        <v>13900.886</v>
      </c>
      <c r="AT185" t="s">
        <v>105</v>
      </c>
      <c r="AU185" t="s">
        <v>105</v>
      </c>
      <c r="AV185" t="s">
        <v>105</v>
      </c>
      <c r="AW185" t="s">
        <v>105</v>
      </c>
      <c r="AX185" t="s">
        <v>105</v>
      </c>
    </row>
    <row r="186" spans="1:50" x14ac:dyDescent="0.2">
      <c r="A186" t="s">
        <v>281</v>
      </c>
      <c r="B186">
        <v>89075.514999999999</v>
      </c>
      <c r="C186">
        <v>96708.853000000003</v>
      </c>
      <c r="D186">
        <v>89601.153999999995</v>
      </c>
      <c r="E186">
        <v>85305.630999999994</v>
      </c>
      <c r="F186">
        <v>85270.883000000002</v>
      </c>
      <c r="G186">
        <v>81399.168000000005</v>
      </c>
      <c r="H186">
        <v>64244.686000000002</v>
      </c>
      <c r="I186">
        <v>66552.45</v>
      </c>
      <c r="J186">
        <v>56222.205999999998</v>
      </c>
      <c r="K186">
        <v>65074.303</v>
      </c>
      <c r="L186">
        <v>84140.133000000002</v>
      </c>
      <c r="M186">
        <v>84999.474000000002</v>
      </c>
      <c r="N186">
        <v>85905.885999999999</v>
      </c>
      <c r="O186">
        <v>84877.846000000005</v>
      </c>
      <c r="P186">
        <v>86938.239000000001</v>
      </c>
      <c r="Q186">
        <v>87499.472999999998</v>
      </c>
      <c r="R186">
        <v>92630.468999999997</v>
      </c>
      <c r="S186">
        <v>96855.478000000003</v>
      </c>
      <c r="T186">
        <v>89872.52</v>
      </c>
      <c r="U186">
        <v>88353.532000000007</v>
      </c>
      <c r="V186">
        <v>102782.52800000001</v>
      </c>
      <c r="W186">
        <v>100666.709</v>
      </c>
      <c r="X186">
        <v>99075.85</v>
      </c>
      <c r="Y186">
        <v>103681.708</v>
      </c>
      <c r="Z186">
        <v>110147.12300000001</v>
      </c>
      <c r="AA186">
        <v>109109.04399999999</v>
      </c>
      <c r="AB186">
        <v>101205.542</v>
      </c>
      <c r="AC186">
        <v>86480.805999999997</v>
      </c>
      <c r="AD186">
        <v>70074.974000000002</v>
      </c>
      <c r="AE186">
        <v>65806.649000000005</v>
      </c>
      <c r="AF186">
        <v>67135.025999999998</v>
      </c>
      <c r="AG186">
        <v>72143.637000000002</v>
      </c>
      <c r="AH186">
        <v>76069.870999999999</v>
      </c>
      <c r="AI186">
        <v>76670.866999999998</v>
      </c>
      <c r="AJ186">
        <v>79191.687000000005</v>
      </c>
      <c r="AK186">
        <v>69533.581999999995</v>
      </c>
      <c r="AL186">
        <v>67895.838000000003</v>
      </c>
      <c r="AM186">
        <v>69377</v>
      </c>
      <c r="AN186">
        <v>71497.75</v>
      </c>
      <c r="AO186">
        <v>72526.706000000006</v>
      </c>
      <c r="AP186">
        <v>71496.141000000003</v>
      </c>
      <c r="AQ186">
        <v>75396.168999999994</v>
      </c>
      <c r="AR186">
        <v>83726.914999999994</v>
      </c>
      <c r="AS186">
        <v>88221.175000000003</v>
      </c>
      <c r="AT186">
        <v>92289.566999999995</v>
      </c>
      <c r="AU186">
        <v>96384.589000000007</v>
      </c>
      <c r="AV186">
        <v>100787.82799999999</v>
      </c>
      <c r="AW186">
        <v>105418.77499999999</v>
      </c>
      <c r="AX186">
        <v>110415.098</v>
      </c>
    </row>
    <row r="187" spans="1:50" x14ac:dyDescent="0.2">
      <c r="A187" t="s">
        <v>282</v>
      </c>
      <c r="B187">
        <v>9579.1360000000004</v>
      </c>
      <c r="C187">
        <v>10382.134</v>
      </c>
      <c r="D187">
        <v>11223.172</v>
      </c>
      <c r="E187">
        <v>12108.107</v>
      </c>
      <c r="F187">
        <v>12762.661</v>
      </c>
      <c r="G187">
        <v>13622.044</v>
      </c>
      <c r="H187">
        <v>14221.46</v>
      </c>
      <c r="I187">
        <v>15299.64</v>
      </c>
      <c r="J187">
        <v>16627.114000000001</v>
      </c>
      <c r="K187">
        <v>17602.731</v>
      </c>
      <c r="L187">
        <v>18326.368999999999</v>
      </c>
      <c r="M187">
        <v>18561.546999999999</v>
      </c>
      <c r="N187">
        <v>18942.171999999999</v>
      </c>
      <c r="O187">
        <v>19755.07</v>
      </c>
      <c r="P187">
        <v>20825.507000000001</v>
      </c>
      <c r="Q187">
        <v>21650.843000000001</v>
      </c>
      <c r="R187">
        <v>22414.198</v>
      </c>
      <c r="S187">
        <v>23770.89</v>
      </c>
      <c r="T187">
        <v>24729.141</v>
      </c>
      <c r="U187">
        <v>25741.440999999999</v>
      </c>
      <c r="V187">
        <v>27308.007000000001</v>
      </c>
      <c r="W187">
        <v>28416.120999999999</v>
      </c>
      <c r="X187">
        <v>29244.865000000002</v>
      </c>
      <c r="Y187">
        <v>30613.682000000001</v>
      </c>
      <c r="Z187">
        <v>32004.646000000001</v>
      </c>
      <c r="AA187">
        <v>33629.351000000002</v>
      </c>
      <c r="AB187">
        <v>35174.940999999999</v>
      </c>
      <c r="AC187">
        <v>36754.300999999999</v>
      </c>
      <c r="AD187">
        <v>37095.798000000003</v>
      </c>
      <c r="AE187">
        <v>35399.404000000002</v>
      </c>
      <c r="AF187">
        <v>36403.711000000003</v>
      </c>
      <c r="AG187">
        <v>37245.245000000003</v>
      </c>
      <c r="AH187">
        <v>38329.616000000002</v>
      </c>
      <c r="AI187">
        <v>39989.078999999998</v>
      </c>
      <c r="AJ187">
        <v>41288.485000000001</v>
      </c>
      <c r="AK187">
        <v>42613.178999999996</v>
      </c>
      <c r="AL187">
        <v>44226.122000000003</v>
      </c>
      <c r="AM187">
        <v>46284.110999999997</v>
      </c>
      <c r="AN187">
        <v>47917.68</v>
      </c>
      <c r="AO187">
        <v>49291.813999999998</v>
      </c>
      <c r="AP187">
        <v>44238.728999999999</v>
      </c>
      <c r="AQ187">
        <v>49590.99</v>
      </c>
      <c r="AR187">
        <v>54795.095000000001</v>
      </c>
      <c r="AS187">
        <v>56470.798999999999</v>
      </c>
      <c r="AT187">
        <v>58006.269</v>
      </c>
      <c r="AU187">
        <v>60139.574999999997</v>
      </c>
      <c r="AV187">
        <v>62252.087</v>
      </c>
      <c r="AW187">
        <v>64281.343000000001</v>
      </c>
      <c r="AX187">
        <v>66276.12</v>
      </c>
    </row>
    <row r="188" spans="1:50" x14ac:dyDescent="0.2">
      <c r="A188" t="s">
        <v>283</v>
      </c>
      <c r="B188">
        <v>12552.942999999999</v>
      </c>
      <c r="C188">
        <v>13948.700999999999</v>
      </c>
      <c r="D188">
        <v>14404.994000000001</v>
      </c>
      <c r="E188">
        <v>15513.679</v>
      </c>
      <c r="F188">
        <v>17086.440999999999</v>
      </c>
      <c r="G188">
        <v>18199.32</v>
      </c>
      <c r="H188">
        <v>19034.766</v>
      </c>
      <c r="I188">
        <v>20000.968000000001</v>
      </c>
      <c r="J188">
        <v>21375.999</v>
      </c>
      <c r="K188">
        <v>22814.077000000001</v>
      </c>
      <c r="L188">
        <v>23847.976999999999</v>
      </c>
      <c r="M188">
        <v>24302.776000000002</v>
      </c>
      <c r="N188">
        <v>25392.931</v>
      </c>
      <c r="O188">
        <v>26364.191999999999</v>
      </c>
      <c r="P188">
        <v>27674.021000000001</v>
      </c>
      <c r="Q188">
        <v>28671.48</v>
      </c>
      <c r="R188">
        <v>29946.973000000002</v>
      </c>
      <c r="S188">
        <v>31440.087</v>
      </c>
      <c r="T188">
        <v>32833.665999999997</v>
      </c>
      <c r="U188">
        <v>34496.241000000002</v>
      </c>
      <c r="V188">
        <v>36312.781999999999</v>
      </c>
      <c r="W188">
        <v>37101.453000000001</v>
      </c>
      <c r="X188">
        <v>37945.760999999999</v>
      </c>
      <c r="Y188">
        <v>39405.353999999999</v>
      </c>
      <c r="Z188">
        <v>41641.616999999998</v>
      </c>
      <c r="AA188">
        <v>44034.256000000001</v>
      </c>
      <c r="AB188">
        <v>46216.853000000003</v>
      </c>
      <c r="AC188">
        <v>47943.353000000003</v>
      </c>
      <c r="AD188">
        <v>48470.553</v>
      </c>
      <c r="AE188">
        <v>47102.428</v>
      </c>
      <c r="AF188">
        <v>48586.288</v>
      </c>
      <c r="AG188">
        <v>50008.108</v>
      </c>
      <c r="AH188">
        <v>51736.737999999998</v>
      </c>
      <c r="AI188">
        <v>53245.516000000003</v>
      </c>
      <c r="AJ188">
        <v>55083.506999999998</v>
      </c>
      <c r="AK188">
        <v>56729.680999999997</v>
      </c>
      <c r="AL188">
        <v>57839.991999999998</v>
      </c>
      <c r="AM188">
        <v>59878.720000000001</v>
      </c>
      <c r="AN188">
        <v>62787.781999999999</v>
      </c>
      <c r="AO188">
        <v>65077.294999999998</v>
      </c>
      <c r="AP188">
        <v>63577.341</v>
      </c>
      <c r="AQ188">
        <v>70159.774000000005</v>
      </c>
      <c r="AR188">
        <v>76348.494000000006</v>
      </c>
      <c r="AS188">
        <v>80034.581000000006</v>
      </c>
      <c r="AT188">
        <v>82131.53</v>
      </c>
      <c r="AU188">
        <v>84600.679000000004</v>
      </c>
      <c r="AV188">
        <v>87360.876000000004</v>
      </c>
      <c r="AW188">
        <v>90231.087</v>
      </c>
      <c r="AX188">
        <v>93259.267000000007</v>
      </c>
    </row>
    <row r="189" spans="1:50" x14ac:dyDescent="0.2">
      <c r="A189" t="s">
        <v>284</v>
      </c>
      <c r="B189">
        <v>5049.9660000000003</v>
      </c>
      <c r="C189">
        <v>5594.2539999999999</v>
      </c>
      <c r="D189">
        <v>5347.4350000000004</v>
      </c>
      <c r="E189">
        <v>5198.1369999999997</v>
      </c>
      <c r="F189">
        <v>5273.5150000000003</v>
      </c>
      <c r="G189">
        <v>5422.0309999999999</v>
      </c>
      <c r="H189">
        <v>5912.6509999999998</v>
      </c>
      <c r="I189">
        <v>6381.1260000000002</v>
      </c>
      <c r="J189">
        <v>6599.8789999999999</v>
      </c>
      <c r="K189">
        <v>6896.0929999999998</v>
      </c>
      <c r="L189">
        <v>7136.0129999999999</v>
      </c>
      <c r="M189">
        <v>7594.2470000000003</v>
      </c>
      <c r="N189">
        <v>8333.384</v>
      </c>
      <c r="O189">
        <v>8705.366</v>
      </c>
      <c r="P189">
        <v>9449.2950000000001</v>
      </c>
      <c r="Q189">
        <v>9448.7170000000006</v>
      </c>
      <c r="R189">
        <v>10095.719999999999</v>
      </c>
      <c r="S189">
        <v>10665.005999999999</v>
      </c>
      <c r="T189">
        <v>11183.402</v>
      </c>
      <c r="U189">
        <v>11042.637000000001</v>
      </c>
      <c r="V189">
        <v>11030.097</v>
      </c>
      <c r="W189">
        <v>10837.477000000001</v>
      </c>
      <c r="X189">
        <v>10169.978999999999</v>
      </c>
      <c r="Y189">
        <v>10480.138000000001</v>
      </c>
      <c r="Z189">
        <v>11289.781999999999</v>
      </c>
      <c r="AA189">
        <v>12471.645</v>
      </c>
      <c r="AB189">
        <v>13360.891</v>
      </c>
      <c r="AC189">
        <v>14616.154</v>
      </c>
      <c r="AD189">
        <v>15945.179</v>
      </c>
      <c r="AE189">
        <v>16653.947</v>
      </c>
      <c r="AF189">
        <v>18069.706999999999</v>
      </c>
      <c r="AG189">
        <v>19306.762999999999</v>
      </c>
      <c r="AH189">
        <v>19489.132000000001</v>
      </c>
      <c r="AI189">
        <v>20475.344000000001</v>
      </c>
      <c r="AJ189">
        <v>21491.934000000001</v>
      </c>
      <c r="AK189">
        <v>21614.465</v>
      </c>
      <c r="AL189">
        <v>22092.544999999998</v>
      </c>
      <c r="AM189">
        <v>22637.312999999998</v>
      </c>
      <c r="AN189">
        <v>23207.46</v>
      </c>
      <c r="AO189">
        <v>23621.79</v>
      </c>
      <c r="AP189">
        <v>22388.131000000001</v>
      </c>
      <c r="AQ189">
        <v>24340.141</v>
      </c>
      <c r="AR189">
        <v>27226.511999999999</v>
      </c>
      <c r="AS189">
        <v>28740.234</v>
      </c>
      <c r="AT189">
        <v>30130.669000000002</v>
      </c>
      <c r="AU189">
        <v>31404.573</v>
      </c>
      <c r="AV189">
        <v>32659.271000000001</v>
      </c>
      <c r="AW189">
        <v>33882.612000000001</v>
      </c>
      <c r="AX189">
        <v>35175.169000000002</v>
      </c>
    </row>
    <row r="190" spans="1:50" x14ac:dyDescent="0.2">
      <c r="A190" t="s">
        <v>285</v>
      </c>
      <c r="B190" t="s">
        <v>105</v>
      </c>
      <c r="C190" t="s">
        <v>105</v>
      </c>
      <c r="D190" t="s">
        <v>105</v>
      </c>
      <c r="E190" t="s">
        <v>105</v>
      </c>
      <c r="F190" t="s">
        <v>105</v>
      </c>
      <c r="G190" t="s">
        <v>105</v>
      </c>
      <c r="H190" t="s">
        <v>105</v>
      </c>
      <c r="I190" t="s">
        <v>105</v>
      </c>
      <c r="J190" t="s">
        <v>105</v>
      </c>
      <c r="K190" t="s">
        <v>105</v>
      </c>
      <c r="L190" t="s">
        <v>105</v>
      </c>
      <c r="M190" t="s">
        <v>105</v>
      </c>
      <c r="N190">
        <v>2394.3440000000001</v>
      </c>
      <c r="O190">
        <v>2340.7109999999998</v>
      </c>
      <c r="P190">
        <v>2222.6660000000002</v>
      </c>
      <c r="Q190">
        <v>2208.4780000000001</v>
      </c>
      <c r="R190">
        <v>2243.5729999999999</v>
      </c>
      <c r="S190">
        <v>2326.8359999999998</v>
      </c>
      <c r="T190">
        <v>2417.3389999999999</v>
      </c>
      <c r="U190">
        <v>2520.201</v>
      </c>
      <c r="V190">
        <v>2685.6460000000002</v>
      </c>
      <c r="W190">
        <v>2823.9650000000001</v>
      </c>
      <c r="X190">
        <v>2946.7489999999998</v>
      </c>
      <c r="Y190">
        <v>3092.6840000000002</v>
      </c>
      <c r="Z190">
        <v>3373.623</v>
      </c>
      <c r="AA190">
        <v>3678.067</v>
      </c>
      <c r="AB190">
        <v>4030.788</v>
      </c>
      <c r="AC190">
        <v>4473.3029999999999</v>
      </c>
      <c r="AD190">
        <v>4894.4359999999997</v>
      </c>
      <c r="AE190">
        <v>5235.6019999999999</v>
      </c>
      <c r="AF190">
        <v>5579.5690000000004</v>
      </c>
      <c r="AG190">
        <v>5888.1570000000002</v>
      </c>
      <c r="AH190">
        <v>6106.8860000000004</v>
      </c>
      <c r="AI190">
        <v>6355.1180000000004</v>
      </c>
      <c r="AJ190">
        <v>6551.2830000000004</v>
      </c>
      <c r="AK190">
        <v>6739.7030000000004</v>
      </c>
      <c r="AL190">
        <v>6855.585</v>
      </c>
      <c r="AM190">
        <v>6897.8069999999998</v>
      </c>
      <c r="AN190">
        <v>7356.1710000000003</v>
      </c>
      <c r="AO190">
        <v>7793.1170000000002</v>
      </c>
      <c r="AP190">
        <v>7898.0649999999996</v>
      </c>
      <c r="AQ190">
        <v>8696.16</v>
      </c>
      <c r="AR190">
        <v>9634.2860000000001</v>
      </c>
      <c r="AS190">
        <v>10308.044</v>
      </c>
      <c r="AT190">
        <v>10897.644</v>
      </c>
      <c r="AU190">
        <v>11483.811</v>
      </c>
      <c r="AV190">
        <v>12094.156000000001</v>
      </c>
      <c r="AW190">
        <v>12733.165000000001</v>
      </c>
      <c r="AX190">
        <v>13421.174999999999</v>
      </c>
    </row>
    <row r="191" spans="1:50" x14ac:dyDescent="0.2">
      <c r="A191" t="s">
        <v>286</v>
      </c>
      <c r="B191">
        <v>944.04399999999998</v>
      </c>
      <c r="C191">
        <v>1042.318</v>
      </c>
      <c r="D191">
        <v>1091.934</v>
      </c>
      <c r="E191">
        <v>1141.0160000000001</v>
      </c>
      <c r="F191">
        <v>1255.557</v>
      </c>
      <c r="G191">
        <v>1259.7650000000001</v>
      </c>
      <c r="H191">
        <v>1246.2940000000001</v>
      </c>
      <c r="I191">
        <v>1222.566</v>
      </c>
      <c r="J191">
        <v>1209.905</v>
      </c>
      <c r="K191">
        <v>1267.885</v>
      </c>
      <c r="L191">
        <v>1449.3340000000001</v>
      </c>
      <c r="M191">
        <v>1514.798</v>
      </c>
      <c r="N191">
        <v>1558.3989999999999</v>
      </c>
      <c r="O191">
        <v>1576.37</v>
      </c>
      <c r="P191">
        <v>1678.721</v>
      </c>
      <c r="Q191">
        <v>1687.278</v>
      </c>
      <c r="R191">
        <v>1713.626</v>
      </c>
      <c r="S191">
        <v>1782.3679999999999</v>
      </c>
      <c r="T191">
        <v>1777.4110000000001</v>
      </c>
      <c r="U191">
        <v>1763.289</v>
      </c>
      <c r="V191">
        <v>1867.3869999999999</v>
      </c>
      <c r="W191">
        <v>1803.3579999999999</v>
      </c>
      <c r="X191">
        <v>1697.4559999999999</v>
      </c>
      <c r="Y191">
        <v>1763.8779999999999</v>
      </c>
      <c r="Z191">
        <v>1841.106</v>
      </c>
      <c r="AA191">
        <v>1954.6220000000001</v>
      </c>
      <c r="AB191">
        <v>2136.2809999999999</v>
      </c>
      <c r="AC191">
        <v>2206.3580000000002</v>
      </c>
      <c r="AD191">
        <v>2321.23</v>
      </c>
      <c r="AE191">
        <v>2356.1480000000001</v>
      </c>
      <c r="AF191">
        <v>2356.9969999999998</v>
      </c>
      <c r="AG191">
        <v>2425.7179999999998</v>
      </c>
      <c r="AH191">
        <v>2439.9259999999999</v>
      </c>
      <c r="AI191">
        <v>2438.0889999999999</v>
      </c>
      <c r="AJ191">
        <v>2503.9949999999999</v>
      </c>
      <c r="AK191">
        <v>2481.2449999999999</v>
      </c>
      <c r="AL191">
        <v>2586.4340000000002</v>
      </c>
      <c r="AM191">
        <v>2739.0680000000002</v>
      </c>
      <c r="AN191">
        <v>2821.386</v>
      </c>
      <c r="AO191">
        <v>2898.4140000000002</v>
      </c>
      <c r="AP191">
        <v>2697.172</v>
      </c>
      <c r="AQ191">
        <v>2742.5610000000001</v>
      </c>
      <c r="AR191">
        <v>2889.9070000000002</v>
      </c>
      <c r="AS191">
        <v>3001.319</v>
      </c>
      <c r="AT191">
        <v>3073.5250000000001</v>
      </c>
      <c r="AU191">
        <v>3146.0230000000001</v>
      </c>
      <c r="AV191">
        <v>3194.422</v>
      </c>
      <c r="AW191">
        <v>3237.4769999999999</v>
      </c>
      <c r="AX191">
        <v>3267.6689999999999</v>
      </c>
    </row>
    <row r="192" spans="1:50" x14ac:dyDescent="0.2">
      <c r="A192" t="s">
        <v>287</v>
      </c>
      <c r="B192">
        <v>7947.4129999999996</v>
      </c>
      <c r="C192">
        <v>8332.0460000000003</v>
      </c>
      <c r="D192">
        <v>8818.81</v>
      </c>
      <c r="E192">
        <v>8034.1670000000004</v>
      </c>
      <c r="F192">
        <v>8519.7839999999997</v>
      </c>
      <c r="G192">
        <v>8624.8369999999995</v>
      </c>
      <c r="H192">
        <v>9221.6209999999992</v>
      </c>
      <c r="I192">
        <v>9660.9120000000003</v>
      </c>
      <c r="J192">
        <v>10392.473</v>
      </c>
      <c r="K192">
        <v>9074.9789999999994</v>
      </c>
      <c r="L192">
        <v>9699.6779999999999</v>
      </c>
      <c r="M192">
        <v>10744.449000000001</v>
      </c>
      <c r="N192">
        <v>11387.291999999999</v>
      </c>
      <c r="O192">
        <v>11426.532999999999</v>
      </c>
      <c r="P192">
        <v>11145.897000000001</v>
      </c>
      <c r="Q192">
        <v>11574.826999999999</v>
      </c>
      <c r="R192">
        <v>11515.737999999999</v>
      </c>
      <c r="S192">
        <v>12208.996999999999</v>
      </c>
      <c r="T192">
        <v>12139.928</v>
      </c>
      <c r="U192">
        <v>11348.984</v>
      </c>
      <c r="V192">
        <v>11638.601000000001</v>
      </c>
      <c r="W192">
        <v>12101.976000000001</v>
      </c>
      <c r="X192">
        <v>11020.349</v>
      </c>
      <c r="Y192">
        <v>10200.466</v>
      </c>
      <c r="Z192">
        <v>12194.137000000001</v>
      </c>
      <c r="AA192">
        <v>13658.037</v>
      </c>
      <c r="AB192">
        <v>15231.41</v>
      </c>
      <c r="AC192">
        <v>16753.767</v>
      </c>
      <c r="AD192">
        <v>17706.212</v>
      </c>
      <c r="AE192">
        <v>16992.963</v>
      </c>
      <c r="AF192">
        <v>16692.632000000001</v>
      </c>
      <c r="AG192">
        <v>17493.728999999999</v>
      </c>
      <c r="AH192">
        <v>18553.419000000002</v>
      </c>
      <c r="AI192">
        <v>18861.611000000001</v>
      </c>
      <c r="AJ192">
        <v>18209.226999999999</v>
      </c>
      <c r="AK192">
        <v>17014.178</v>
      </c>
      <c r="AL192">
        <v>14212.888999999999</v>
      </c>
      <c r="AM192">
        <v>12322.101000000001</v>
      </c>
      <c r="AN192">
        <v>10677.929</v>
      </c>
      <c r="AO192">
        <v>8168.866</v>
      </c>
      <c r="AP192">
        <v>5765.5339999999997</v>
      </c>
      <c r="AQ192">
        <v>6131.8639999999996</v>
      </c>
      <c r="AR192">
        <v>7259.2759999999998</v>
      </c>
      <c r="AS192">
        <v>8027.5529999999999</v>
      </c>
      <c r="AT192">
        <v>8601.2649999999994</v>
      </c>
      <c r="AU192" t="s">
        <v>105</v>
      </c>
      <c r="AV192" t="s">
        <v>105</v>
      </c>
      <c r="AW192" t="s">
        <v>105</v>
      </c>
      <c r="AX192" t="s">
        <v>105</v>
      </c>
    </row>
    <row r="193" spans="1:50" x14ac:dyDescent="0.2">
      <c r="A193" t="s">
        <v>288</v>
      </c>
      <c r="B193">
        <v>538.17399999999998</v>
      </c>
      <c r="C193">
        <v>610.50699999999995</v>
      </c>
      <c r="D193">
        <v>687.51400000000001</v>
      </c>
      <c r="E193">
        <v>750.86800000000005</v>
      </c>
      <c r="F193">
        <v>827.45799999999997</v>
      </c>
      <c r="G193">
        <v>884.37699999999995</v>
      </c>
      <c r="H193">
        <v>913.95100000000002</v>
      </c>
      <c r="I193">
        <v>939.154</v>
      </c>
      <c r="J193">
        <v>1002.546</v>
      </c>
      <c r="K193">
        <v>1101.037</v>
      </c>
      <c r="L193">
        <v>1151.2159999999999</v>
      </c>
      <c r="M193">
        <v>1236.3330000000001</v>
      </c>
      <c r="N193">
        <v>1350.2670000000001</v>
      </c>
      <c r="O193">
        <v>1468.308</v>
      </c>
      <c r="P193">
        <v>1604.954</v>
      </c>
      <c r="Q193">
        <v>1765.7429999999999</v>
      </c>
      <c r="R193">
        <v>1934.81</v>
      </c>
      <c r="S193">
        <v>2095.6610000000001</v>
      </c>
      <c r="T193">
        <v>2207.2779999999998</v>
      </c>
      <c r="U193">
        <v>2310.3150000000001</v>
      </c>
      <c r="V193">
        <v>2489.261</v>
      </c>
      <c r="W193">
        <v>2684.52</v>
      </c>
      <c r="X193">
        <v>2881.2550000000001</v>
      </c>
      <c r="Y193">
        <v>3124.4140000000002</v>
      </c>
      <c r="Z193">
        <v>3426.502</v>
      </c>
      <c r="AA193">
        <v>3765.7710000000002</v>
      </c>
      <c r="AB193">
        <v>4114.3320000000003</v>
      </c>
      <c r="AC193">
        <v>4484.2740000000003</v>
      </c>
      <c r="AD193">
        <v>4782.8969999999999</v>
      </c>
      <c r="AE193">
        <v>5023.933</v>
      </c>
      <c r="AF193">
        <v>5357.0540000000001</v>
      </c>
      <c r="AG193">
        <v>5826.1580000000004</v>
      </c>
      <c r="AH193">
        <v>6400.2420000000002</v>
      </c>
      <c r="AI193">
        <v>6762.7110000000002</v>
      </c>
      <c r="AJ193">
        <v>7281.1660000000002</v>
      </c>
      <c r="AK193">
        <v>7635.2820000000002</v>
      </c>
      <c r="AL193">
        <v>8316.2109999999993</v>
      </c>
      <c r="AM193">
        <v>9085.6119999999992</v>
      </c>
      <c r="AN193">
        <v>9893.57</v>
      </c>
      <c r="AO193">
        <v>10608.442999999999</v>
      </c>
      <c r="AP193">
        <v>10930.553</v>
      </c>
      <c r="AQ193">
        <v>11604.288</v>
      </c>
      <c r="AR193">
        <v>13283.995000000001</v>
      </c>
      <c r="AS193">
        <v>14458.199000000001</v>
      </c>
      <c r="AT193">
        <v>15658.108</v>
      </c>
      <c r="AU193">
        <v>16897.960999999999</v>
      </c>
      <c r="AV193">
        <v>18219.357</v>
      </c>
      <c r="AW193">
        <v>19650.703000000001</v>
      </c>
      <c r="AX193">
        <v>21211.083999999999</v>
      </c>
    </row>
    <row r="194" spans="1:50" x14ac:dyDescent="0.2">
      <c r="A194" t="s">
        <v>289</v>
      </c>
      <c r="B194" t="s">
        <v>105</v>
      </c>
      <c r="C194" t="s">
        <v>105</v>
      </c>
      <c r="D194" t="s">
        <v>105</v>
      </c>
      <c r="E194" t="s">
        <v>105</v>
      </c>
      <c r="F194" t="s">
        <v>105</v>
      </c>
      <c r="G194" t="s">
        <v>105</v>
      </c>
      <c r="H194" t="s">
        <v>105</v>
      </c>
      <c r="I194" t="s">
        <v>105</v>
      </c>
      <c r="J194" t="s">
        <v>105</v>
      </c>
      <c r="K194" t="s">
        <v>105</v>
      </c>
      <c r="L194" t="s">
        <v>105</v>
      </c>
      <c r="M194" t="s">
        <v>105</v>
      </c>
      <c r="N194" t="s">
        <v>105</v>
      </c>
      <c r="O194" t="s">
        <v>105</v>
      </c>
      <c r="P194">
        <v>2143.9110000000001</v>
      </c>
      <c r="Q194">
        <v>2187.665</v>
      </c>
      <c r="R194">
        <v>2128.2719999999999</v>
      </c>
      <c r="S194">
        <v>2346.5909999999999</v>
      </c>
      <c r="T194">
        <v>2629.5509999999999</v>
      </c>
      <c r="U194">
        <v>2799.0450000000001</v>
      </c>
      <c r="V194">
        <v>2539.453</v>
      </c>
      <c r="W194">
        <v>2291.0079999999998</v>
      </c>
      <c r="X194">
        <v>1981.383</v>
      </c>
      <c r="Y194">
        <v>2241.6120000000001</v>
      </c>
      <c r="Z194">
        <v>2729.9180000000001</v>
      </c>
      <c r="AA194">
        <v>3043.4670000000001</v>
      </c>
      <c r="AB194">
        <v>3016.788</v>
      </c>
      <c r="AC194">
        <v>3123.0079999999998</v>
      </c>
      <c r="AD194">
        <v>3328.424</v>
      </c>
      <c r="AE194">
        <v>3543.6390000000001</v>
      </c>
      <c r="AF194">
        <v>3697.884</v>
      </c>
      <c r="AG194">
        <v>4035.4839999999999</v>
      </c>
      <c r="AH194">
        <v>4720.42</v>
      </c>
      <c r="AI194">
        <v>4825.991</v>
      </c>
      <c r="AJ194">
        <v>5192.0389999999998</v>
      </c>
      <c r="AK194">
        <v>5612.2529999999997</v>
      </c>
      <c r="AL194">
        <v>5944.7439999999997</v>
      </c>
      <c r="AM194">
        <v>6025.0069999999996</v>
      </c>
      <c r="AN194">
        <v>6090.3239999999996</v>
      </c>
      <c r="AO194">
        <v>6129.143</v>
      </c>
      <c r="AP194">
        <v>5371.9970000000003</v>
      </c>
      <c r="AQ194">
        <v>5862.0619999999999</v>
      </c>
      <c r="AR194">
        <v>6368.3590000000004</v>
      </c>
      <c r="AS194">
        <v>6688.2349999999997</v>
      </c>
      <c r="AT194">
        <v>6864.8239999999996</v>
      </c>
      <c r="AU194">
        <v>7007.0140000000001</v>
      </c>
      <c r="AV194">
        <v>7125.0349999999999</v>
      </c>
      <c r="AW194">
        <v>7245.2709999999997</v>
      </c>
      <c r="AX194">
        <v>7375.6610000000001</v>
      </c>
    </row>
    <row r="195" spans="1:50" x14ac:dyDescent="0.2">
      <c r="A195" t="s">
        <v>290</v>
      </c>
      <c r="B195" t="s">
        <v>105</v>
      </c>
      <c r="C195" t="s">
        <v>105</v>
      </c>
      <c r="D195" t="s">
        <v>105</v>
      </c>
      <c r="E195" t="s">
        <v>105</v>
      </c>
      <c r="F195" t="s">
        <v>105</v>
      </c>
      <c r="G195" t="s">
        <v>105</v>
      </c>
      <c r="H195" t="s">
        <v>105</v>
      </c>
      <c r="I195" t="s">
        <v>105</v>
      </c>
      <c r="J195" t="s">
        <v>105</v>
      </c>
      <c r="K195" t="s">
        <v>105</v>
      </c>
      <c r="L195">
        <v>1844.4090000000001</v>
      </c>
      <c r="M195">
        <v>1950.653</v>
      </c>
      <c r="N195">
        <v>2078.1480000000001</v>
      </c>
      <c r="O195">
        <v>2130.33</v>
      </c>
      <c r="P195">
        <v>2236.6089999999999</v>
      </c>
      <c r="Q195">
        <v>2326.404</v>
      </c>
      <c r="R195">
        <v>2398.2159999999999</v>
      </c>
      <c r="S195">
        <v>2492.6039999999998</v>
      </c>
      <c r="T195">
        <v>2595.2649999999999</v>
      </c>
      <c r="U195">
        <v>2654.7339999999999</v>
      </c>
      <c r="V195">
        <v>2802.2339999999999</v>
      </c>
      <c r="W195">
        <v>2893.18</v>
      </c>
      <c r="X195">
        <v>2972.9780000000001</v>
      </c>
      <c r="Y195">
        <v>3063.1120000000001</v>
      </c>
      <c r="Z195">
        <v>3184.6089999999999</v>
      </c>
      <c r="AA195">
        <v>3376.8139999999999</v>
      </c>
      <c r="AB195">
        <v>3488.2220000000002</v>
      </c>
      <c r="AC195">
        <v>3590.8719999999998</v>
      </c>
      <c r="AD195">
        <v>3680.902</v>
      </c>
      <c r="AE195">
        <v>3734.866</v>
      </c>
      <c r="AF195">
        <v>3952.89</v>
      </c>
      <c r="AG195">
        <v>3420.6880000000001</v>
      </c>
      <c r="AH195">
        <v>3305.73</v>
      </c>
      <c r="AI195">
        <v>3486.989</v>
      </c>
      <c r="AJ195">
        <v>3446.1170000000002</v>
      </c>
      <c r="AK195">
        <v>2437.4960000000001</v>
      </c>
      <c r="AL195">
        <v>2172.8209999999999</v>
      </c>
      <c r="AM195">
        <v>2047.94</v>
      </c>
      <c r="AN195">
        <v>2060.1060000000002</v>
      </c>
      <c r="AO195">
        <v>2075.1419999999998</v>
      </c>
      <c r="AP195">
        <v>1877.693</v>
      </c>
      <c r="AQ195">
        <v>1899.9369999999999</v>
      </c>
      <c r="AR195">
        <v>2021.3420000000001</v>
      </c>
      <c r="AS195">
        <v>2042.223</v>
      </c>
      <c r="AT195">
        <v>2082.88</v>
      </c>
      <c r="AU195">
        <v>2221.145</v>
      </c>
      <c r="AV195">
        <v>2357.998</v>
      </c>
      <c r="AW195">
        <v>2491.2420000000002</v>
      </c>
      <c r="AX195">
        <v>2622.5650000000001</v>
      </c>
    </row>
    <row r="196" spans="1:50" x14ac:dyDescent="0.2">
      <c r="A196" t="s">
        <v>291</v>
      </c>
      <c r="B196">
        <v>1406.2339999999999</v>
      </c>
      <c r="C196">
        <v>1589.067</v>
      </c>
      <c r="D196">
        <v>1587.1590000000001</v>
      </c>
      <c r="E196">
        <v>1580.8309999999999</v>
      </c>
      <c r="F196">
        <v>1561.72</v>
      </c>
      <c r="G196">
        <v>1583.0920000000001</v>
      </c>
      <c r="H196">
        <v>1594.548</v>
      </c>
      <c r="I196">
        <v>1610.1120000000001</v>
      </c>
      <c r="J196">
        <v>1768.0730000000001</v>
      </c>
      <c r="K196">
        <v>1717.5360000000001</v>
      </c>
      <c r="L196">
        <v>1717.5060000000001</v>
      </c>
      <c r="M196">
        <v>1711.3520000000001</v>
      </c>
      <c r="N196">
        <v>1734.5609999999999</v>
      </c>
      <c r="O196">
        <v>1724.2950000000001</v>
      </c>
      <c r="P196">
        <v>1481.6220000000001</v>
      </c>
      <c r="Q196">
        <v>1518.896</v>
      </c>
      <c r="R196">
        <v>1602.68</v>
      </c>
      <c r="S196">
        <v>1649.662</v>
      </c>
      <c r="T196">
        <v>1619.37</v>
      </c>
      <c r="U196">
        <v>1674.1110000000001</v>
      </c>
      <c r="V196">
        <v>1730.2260000000001</v>
      </c>
      <c r="W196">
        <v>1808.2760000000001</v>
      </c>
      <c r="X196">
        <v>1861.4369999999999</v>
      </c>
      <c r="Y196">
        <v>1968.2529999999999</v>
      </c>
      <c r="Z196">
        <v>2095.5340000000001</v>
      </c>
      <c r="AA196">
        <v>2242.1109999999999</v>
      </c>
      <c r="AB196">
        <v>2409.2469999999998</v>
      </c>
      <c r="AC196">
        <v>2587.96</v>
      </c>
      <c r="AD196">
        <v>2742.91</v>
      </c>
      <c r="AE196">
        <v>2909.7190000000001</v>
      </c>
      <c r="AF196">
        <v>3136.3220000000001</v>
      </c>
      <c r="AG196">
        <v>3267.4079999999999</v>
      </c>
      <c r="AH196">
        <v>3357.7379999999998</v>
      </c>
      <c r="AI196">
        <v>3506.39</v>
      </c>
      <c r="AJ196">
        <v>3463.41</v>
      </c>
      <c r="AK196">
        <v>3352.5259999999998</v>
      </c>
      <c r="AL196">
        <v>3322.58</v>
      </c>
      <c r="AM196">
        <v>3395.4769999999999</v>
      </c>
      <c r="AN196">
        <v>3508.3240000000001</v>
      </c>
      <c r="AO196">
        <v>3515.386</v>
      </c>
      <c r="AP196">
        <v>3361.9839999999999</v>
      </c>
      <c r="AQ196">
        <v>3571.6350000000002</v>
      </c>
      <c r="AR196">
        <v>3845.8249999999998</v>
      </c>
      <c r="AS196">
        <v>4040.9670000000001</v>
      </c>
      <c r="AT196">
        <v>4184.7790000000005</v>
      </c>
      <c r="AU196">
        <v>4341.0129999999999</v>
      </c>
      <c r="AV196">
        <v>4510.7749999999996</v>
      </c>
      <c r="AW196">
        <v>4698.4759999999997</v>
      </c>
      <c r="AX196">
        <v>4905.0330000000004</v>
      </c>
    </row>
    <row r="197" spans="1:50" x14ac:dyDescent="0.2">
      <c r="A197" t="s">
        <v>292</v>
      </c>
      <c r="B197" t="s">
        <v>105</v>
      </c>
      <c r="C197" t="s">
        <v>105</v>
      </c>
      <c r="D197" t="s">
        <v>105</v>
      </c>
      <c r="E197" t="s">
        <v>105</v>
      </c>
      <c r="F197" t="s">
        <v>105</v>
      </c>
      <c r="G197" t="s">
        <v>105</v>
      </c>
      <c r="H197" t="s">
        <v>105</v>
      </c>
      <c r="I197" t="s">
        <v>105</v>
      </c>
      <c r="J197" t="s">
        <v>105</v>
      </c>
      <c r="K197" t="s">
        <v>105</v>
      </c>
      <c r="L197" t="s">
        <v>105</v>
      </c>
      <c r="M197" t="s">
        <v>105</v>
      </c>
      <c r="N197" t="s">
        <v>105</v>
      </c>
      <c r="O197" t="s">
        <v>105</v>
      </c>
      <c r="P197" t="s">
        <v>105</v>
      </c>
      <c r="Q197" t="s">
        <v>105</v>
      </c>
      <c r="R197" t="s">
        <v>105</v>
      </c>
      <c r="S197" t="s">
        <v>105</v>
      </c>
      <c r="T197">
        <v>2440.665</v>
      </c>
      <c r="U197">
        <v>2454.2449999999999</v>
      </c>
      <c r="V197">
        <v>2410.0340000000001</v>
      </c>
      <c r="W197">
        <v>2459.4569999999999</v>
      </c>
      <c r="X197">
        <v>2311.4989999999998</v>
      </c>
      <c r="Y197">
        <v>1973.28</v>
      </c>
      <c r="Z197">
        <v>1884.626</v>
      </c>
      <c r="AA197">
        <v>1784.4190000000001</v>
      </c>
      <c r="AB197">
        <v>1747.4770000000001</v>
      </c>
      <c r="AC197">
        <v>1729.3489999999999</v>
      </c>
      <c r="AD197">
        <v>1465.085</v>
      </c>
      <c r="AE197">
        <v>1569.2850000000001</v>
      </c>
      <c r="AF197">
        <v>1883.8040000000001</v>
      </c>
      <c r="AG197">
        <v>2174.895</v>
      </c>
      <c r="AH197">
        <v>2385.8939999999998</v>
      </c>
      <c r="AI197">
        <v>2545.9059999999999</v>
      </c>
      <c r="AJ197">
        <v>2576.7370000000001</v>
      </c>
      <c r="AK197">
        <v>2643.1579999999999</v>
      </c>
      <c r="AL197">
        <v>2668.326</v>
      </c>
      <c r="AM197">
        <v>2311.529</v>
      </c>
      <c r="AN197">
        <v>2444.4319999999998</v>
      </c>
      <c r="AO197">
        <v>2294.623</v>
      </c>
      <c r="AP197">
        <v>2102.634</v>
      </c>
      <c r="AQ197">
        <v>2336.3879999999999</v>
      </c>
      <c r="AR197">
        <v>2522.9490000000001</v>
      </c>
      <c r="AS197">
        <v>2627.1060000000002</v>
      </c>
      <c r="AT197">
        <v>2702.7449999999999</v>
      </c>
      <c r="AU197">
        <v>2776.7649999999999</v>
      </c>
      <c r="AV197">
        <v>2855.8939999999998</v>
      </c>
      <c r="AW197">
        <v>2938.4630000000002</v>
      </c>
      <c r="AX197">
        <v>3026.1439999999998</v>
      </c>
    </row>
    <row r="198" spans="1:50" x14ac:dyDescent="0.2">
      <c r="A198" t="s">
        <v>293</v>
      </c>
      <c r="B198">
        <v>1856.9559999999999</v>
      </c>
      <c r="C198">
        <v>1967.914</v>
      </c>
      <c r="D198">
        <v>2087.7269999999999</v>
      </c>
      <c r="E198">
        <v>2136.884</v>
      </c>
      <c r="F198">
        <v>2214.4299999999998</v>
      </c>
      <c r="G198">
        <v>2281.21</v>
      </c>
      <c r="H198">
        <v>2300.0949999999998</v>
      </c>
      <c r="I198">
        <v>2313.7069999999999</v>
      </c>
      <c r="J198">
        <v>2413.7930000000001</v>
      </c>
      <c r="K198">
        <v>2520.0250000000001</v>
      </c>
      <c r="L198">
        <v>2452.6869999999999</v>
      </c>
      <c r="M198">
        <v>2516.3000000000002</v>
      </c>
      <c r="N198">
        <v>2497.6779999999999</v>
      </c>
      <c r="O198">
        <v>2503.4340000000002</v>
      </c>
      <c r="P198">
        <v>2550.9589999999998</v>
      </c>
      <c r="Q198">
        <v>2603.9160000000002</v>
      </c>
      <c r="R198">
        <v>2714.3870000000002</v>
      </c>
      <c r="S198">
        <v>2773.3020000000001</v>
      </c>
      <c r="T198">
        <v>2838.2640000000001</v>
      </c>
      <c r="U198">
        <v>2895.2820000000002</v>
      </c>
      <c r="V198">
        <v>2996.1770000000001</v>
      </c>
      <c r="W198">
        <v>3120.6390000000001</v>
      </c>
      <c r="X198">
        <v>3237.3760000000002</v>
      </c>
      <c r="Y198">
        <v>3392.078</v>
      </c>
      <c r="Z198">
        <v>3593.2060000000001</v>
      </c>
      <c r="AA198">
        <v>3827.79</v>
      </c>
      <c r="AB198">
        <v>4057.8589999999999</v>
      </c>
      <c r="AC198">
        <v>4307.1890000000003</v>
      </c>
      <c r="AD198">
        <v>4494.058</v>
      </c>
      <c r="AE198">
        <v>4534.8590000000004</v>
      </c>
      <c r="AF198">
        <v>4726.3649999999998</v>
      </c>
      <c r="AG198">
        <v>4793.7280000000001</v>
      </c>
      <c r="AH198">
        <v>4951.9009999999998</v>
      </c>
      <c r="AI198">
        <v>5035.098</v>
      </c>
      <c r="AJ198">
        <v>5113.4390000000003</v>
      </c>
      <c r="AK198">
        <v>5133.2550000000001</v>
      </c>
      <c r="AL198">
        <v>5130.0290000000005</v>
      </c>
      <c r="AM198">
        <v>5127.7089999999998</v>
      </c>
      <c r="AN198">
        <v>5292.6689999999999</v>
      </c>
      <c r="AO198">
        <v>5406.9830000000002</v>
      </c>
      <c r="AP198">
        <v>5234.0389999999998</v>
      </c>
      <c r="AQ198">
        <v>5593.4539999999997</v>
      </c>
      <c r="AR198">
        <v>6058.2650000000003</v>
      </c>
      <c r="AS198">
        <v>6363.0919999999996</v>
      </c>
      <c r="AT198">
        <v>6614.8280000000004</v>
      </c>
      <c r="AU198">
        <v>6861.1850000000004</v>
      </c>
      <c r="AV198">
        <v>7115.8360000000002</v>
      </c>
      <c r="AW198">
        <v>7381.2529999999997</v>
      </c>
      <c r="AX198">
        <v>7662.8680000000004</v>
      </c>
    </row>
    <row r="199" spans="1:50" x14ac:dyDescent="0.2">
      <c r="A199" t="s">
        <v>294</v>
      </c>
      <c r="B199">
        <v>1180.9770000000001</v>
      </c>
      <c r="C199">
        <v>1335.2539999999999</v>
      </c>
      <c r="D199">
        <v>1449.2429999999999</v>
      </c>
      <c r="E199">
        <v>1558.62</v>
      </c>
      <c r="F199">
        <v>1686.509</v>
      </c>
      <c r="G199">
        <v>1810.491</v>
      </c>
      <c r="H199">
        <v>1909.6479999999999</v>
      </c>
      <c r="I199">
        <v>2044.9349999999999</v>
      </c>
      <c r="J199">
        <v>2239.614</v>
      </c>
      <c r="K199">
        <v>2409.0070000000001</v>
      </c>
      <c r="L199">
        <v>2591.9189999999999</v>
      </c>
      <c r="M199">
        <v>2761.59</v>
      </c>
      <c r="N199">
        <v>2948.6320000000001</v>
      </c>
      <c r="O199">
        <v>3117.5859999999998</v>
      </c>
      <c r="P199">
        <v>3300.0309999999999</v>
      </c>
      <c r="Q199">
        <v>3528.058</v>
      </c>
      <c r="R199">
        <v>3765.904</v>
      </c>
      <c r="S199">
        <v>3949.99</v>
      </c>
      <c r="T199">
        <v>3938.366</v>
      </c>
      <c r="U199">
        <v>4111.8890000000001</v>
      </c>
      <c r="V199">
        <v>4384.2190000000001</v>
      </c>
      <c r="W199">
        <v>4585.1790000000001</v>
      </c>
      <c r="X199">
        <v>4808.1899999999996</v>
      </c>
      <c r="Y199">
        <v>5134.0879999999997</v>
      </c>
      <c r="Z199">
        <v>5568.3549999999996</v>
      </c>
      <c r="AA199">
        <v>6087.2690000000002</v>
      </c>
      <c r="AB199">
        <v>6678.2669999999998</v>
      </c>
      <c r="AC199">
        <v>7356.0360000000001</v>
      </c>
      <c r="AD199">
        <v>7773.0720000000001</v>
      </c>
      <c r="AE199">
        <v>8041.3530000000001</v>
      </c>
      <c r="AF199">
        <v>8719.5310000000009</v>
      </c>
      <c r="AG199">
        <v>9359.2530000000006</v>
      </c>
      <c r="AH199">
        <v>9997.6270000000004</v>
      </c>
      <c r="AI199">
        <v>10514.099</v>
      </c>
      <c r="AJ199">
        <v>10889.772999999999</v>
      </c>
      <c r="AK199">
        <v>11223.412</v>
      </c>
      <c r="AL199">
        <v>11614.691000000001</v>
      </c>
      <c r="AM199">
        <v>12150.712</v>
      </c>
      <c r="AN199">
        <v>12976.026</v>
      </c>
      <c r="AO199">
        <v>13632.817999999999</v>
      </c>
      <c r="AP199">
        <v>13585.422</v>
      </c>
      <c r="AQ199">
        <v>15159.683999999999</v>
      </c>
      <c r="AR199">
        <v>16752.335999999999</v>
      </c>
      <c r="AS199">
        <v>18033.544000000002</v>
      </c>
      <c r="AT199">
        <v>19115.861000000001</v>
      </c>
      <c r="AU199">
        <v>20162.409</v>
      </c>
      <c r="AV199">
        <v>21250.613000000001</v>
      </c>
      <c r="AW199">
        <v>22364.345000000001</v>
      </c>
      <c r="AX199">
        <v>23547.23</v>
      </c>
    </row>
    <row r="200" spans="1:50" x14ac:dyDescent="0.2">
      <c r="A200" t="s">
        <v>295</v>
      </c>
      <c r="B200">
        <v>10269.152</v>
      </c>
      <c r="C200">
        <v>11521.035</v>
      </c>
      <c r="D200">
        <v>12110.712</v>
      </c>
      <c r="E200">
        <v>12381.383</v>
      </c>
      <c r="F200">
        <v>13489.487999999999</v>
      </c>
      <c r="G200">
        <v>14388.046</v>
      </c>
      <c r="H200">
        <v>14815.576999999999</v>
      </c>
      <c r="I200">
        <v>15638.505999999999</v>
      </c>
      <c r="J200">
        <v>16518.506000000001</v>
      </c>
      <c r="K200">
        <v>17608.932000000001</v>
      </c>
      <c r="L200">
        <v>18259.91</v>
      </c>
      <c r="M200">
        <v>18412.743999999999</v>
      </c>
      <c r="N200">
        <v>19074.952000000001</v>
      </c>
      <c r="O200">
        <v>20135.473999999998</v>
      </c>
      <c r="P200">
        <v>21360.32</v>
      </c>
      <c r="Q200">
        <v>22221.409</v>
      </c>
      <c r="R200">
        <v>23253.847000000002</v>
      </c>
      <c r="S200">
        <v>24423.712</v>
      </c>
      <c r="T200">
        <v>25442.107</v>
      </c>
      <c r="U200">
        <v>26650.625</v>
      </c>
      <c r="V200">
        <v>27838.383000000002</v>
      </c>
      <c r="W200">
        <v>28874.563999999998</v>
      </c>
      <c r="X200">
        <v>30199.724999999999</v>
      </c>
      <c r="Y200">
        <v>31385.812000000002</v>
      </c>
      <c r="Z200">
        <v>33196.294999999998</v>
      </c>
      <c r="AA200">
        <v>34822.839999999997</v>
      </c>
      <c r="AB200">
        <v>36303.523999999998</v>
      </c>
      <c r="AC200">
        <v>38209.896000000001</v>
      </c>
      <c r="AD200">
        <v>39014.059000000001</v>
      </c>
      <c r="AE200">
        <v>39209.195</v>
      </c>
      <c r="AF200">
        <v>40062.146000000001</v>
      </c>
      <c r="AG200">
        <v>41376.343999999997</v>
      </c>
      <c r="AH200">
        <v>41267.328999999998</v>
      </c>
      <c r="AI200">
        <v>44752.207000000002</v>
      </c>
      <c r="AJ200">
        <v>45388.58</v>
      </c>
      <c r="AK200">
        <v>44830.476999999999</v>
      </c>
      <c r="AL200">
        <v>46616.993000000002</v>
      </c>
      <c r="AM200">
        <v>48223.421000000002</v>
      </c>
      <c r="AN200">
        <v>50016.214</v>
      </c>
      <c r="AO200">
        <v>51199.449000000001</v>
      </c>
      <c r="AP200">
        <v>50599.735000000001</v>
      </c>
      <c r="AQ200">
        <v>55410.008000000002</v>
      </c>
      <c r="AR200">
        <v>60925.542000000001</v>
      </c>
      <c r="AS200">
        <v>63507.985999999997</v>
      </c>
      <c r="AT200">
        <v>65149.195</v>
      </c>
      <c r="AU200">
        <v>67022.153000000006</v>
      </c>
      <c r="AV200">
        <v>69006.872000000003</v>
      </c>
      <c r="AW200">
        <v>71389.422000000006</v>
      </c>
      <c r="AX200">
        <v>73582.072</v>
      </c>
    </row>
    <row r="201" spans="1:50" x14ac:dyDescent="0.2">
      <c r="A201" t="s">
        <v>296</v>
      </c>
      <c r="B201">
        <v>2847.1619999999998</v>
      </c>
      <c r="C201">
        <v>3126.7049999999999</v>
      </c>
      <c r="D201">
        <v>3283.99</v>
      </c>
      <c r="E201">
        <v>3288.37</v>
      </c>
      <c r="F201">
        <v>3358.4920000000002</v>
      </c>
      <c r="G201">
        <v>3411.442</v>
      </c>
      <c r="H201">
        <v>3546.3679999999999</v>
      </c>
      <c r="I201">
        <v>3660.5450000000001</v>
      </c>
      <c r="J201">
        <v>3740.8040000000001</v>
      </c>
      <c r="K201">
        <v>3900.384</v>
      </c>
      <c r="L201">
        <v>4142.9319999999998</v>
      </c>
      <c r="M201">
        <v>4244.3609999999999</v>
      </c>
      <c r="N201">
        <v>4375.3149999999996</v>
      </c>
      <c r="O201">
        <v>4406.3</v>
      </c>
      <c r="P201">
        <v>4388.4660000000003</v>
      </c>
      <c r="Q201">
        <v>4632.5820000000003</v>
      </c>
      <c r="R201">
        <v>4841.576</v>
      </c>
      <c r="S201">
        <v>5023.4170000000004</v>
      </c>
      <c r="T201">
        <v>5156.8549999999996</v>
      </c>
      <c r="U201">
        <v>5351.7960000000003</v>
      </c>
      <c r="V201">
        <v>5569.3469999999998</v>
      </c>
      <c r="W201">
        <v>5715.9210000000003</v>
      </c>
      <c r="X201">
        <v>5892.9110000000001</v>
      </c>
      <c r="Y201">
        <v>6272.8990000000003</v>
      </c>
      <c r="Z201">
        <v>6560.2120000000004</v>
      </c>
      <c r="AA201">
        <v>6910.2560000000003</v>
      </c>
      <c r="AB201">
        <v>7480.2950000000001</v>
      </c>
      <c r="AC201">
        <v>7866.8720000000003</v>
      </c>
      <c r="AD201">
        <v>8055.4489999999996</v>
      </c>
      <c r="AE201">
        <v>7865.3149999999996</v>
      </c>
      <c r="AF201">
        <v>7859.7179999999998</v>
      </c>
      <c r="AG201">
        <v>8080.5420000000004</v>
      </c>
      <c r="AH201">
        <v>8151.3959999999997</v>
      </c>
      <c r="AI201">
        <v>8344.0990000000002</v>
      </c>
      <c r="AJ201">
        <v>8419.2440000000006</v>
      </c>
      <c r="AK201">
        <v>8217.8739999999998</v>
      </c>
      <c r="AL201">
        <v>8201.8739999999998</v>
      </c>
      <c r="AM201">
        <v>8484.6020000000008</v>
      </c>
      <c r="AN201">
        <v>8731.8259999999991</v>
      </c>
      <c r="AO201">
        <v>8844.9150000000009</v>
      </c>
      <c r="AP201">
        <v>8239.9789999999994</v>
      </c>
      <c r="AQ201">
        <v>8859.0040000000008</v>
      </c>
      <c r="AR201">
        <v>10331.665999999999</v>
      </c>
      <c r="AS201">
        <v>11497.643</v>
      </c>
      <c r="AT201">
        <v>12948.99</v>
      </c>
      <c r="AU201">
        <v>13385.441000000001</v>
      </c>
      <c r="AV201">
        <v>15058.307000000001</v>
      </c>
      <c r="AW201">
        <v>15520.402</v>
      </c>
      <c r="AX201">
        <v>16006.275</v>
      </c>
    </row>
    <row r="202" spans="1:50" x14ac:dyDescent="0.2">
      <c r="A202" t="s">
        <v>297</v>
      </c>
      <c r="B202">
        <v>2466.5259999999998</v>
      </c>
      <c r="C202">
        <v>2659.886</v>
      </c>
      <c r="D202">
        <v>2704.2069999999999</v>
      </c>
      <c r="E202">
        <v>2758.6370000000002</v>
      </c>
      <c r="F202">
        <v>2863.4690000000001</v>
      </c>
      <c r="G202">
        <v>2903.5619999999999</v>
      </c>
      <c r="H202">
        <v>2966.6080000000002</v>
      </c>
      <c r="I202">
        <v>3109.4369999999999</v>
      </c>
      <c r="J202">
        <v>3170.9270000000001</v>
      </c>
      <c r="K202">
        <v>3333.8539999999998</v>
      </c>
      <c r="L202">
        <v>3439.9630000000002</v>
      </c>
      <c r="M202">
        <v>3563.2269999999999</v>
      </c>
      <c r="N202">
        <v>3841.8020000000001</v>
      </c>
      <c r="O202">
        <v>4069.029</v>
      </c>
      <c r="P202">
        <v>3981.5569999999998</v>
      </c>
      <c r="Q202">
        <v>4162.8959999999997</v>
      </c>
      <c r="R202">
        <v>4304.7569999999996</v>
      </c>
      <c r="S202">
        <v>4529.3059999999996</v>
      </c>
      <c r="T202">
        <v>4732.7120000000004</v>
      </c>
      <c r="U202">
        <v>4896.357</v>
      </c>
      <c r="V202">
        <v>5099.3119999999999</v>
      </c>
      <c r="W202">
        <v>5224.7730000000001</v>
      </c>
      <c r="X202">
        <v>5388.0630000000001</v>
      </c>
      <c r="Y202">
        <v>5506.76</v>
      </c>
      <c r="Z202">
        <v>5764.6120000000001</v>
      </c>
      <c r="AA202">
        <v>6166.335</v>
      </c>
      <c r="AB202">
        <v>6694.4740000000002</v>
      </c>
      <c r="AC202">
        <v>7237.7370000000001</v>
      </c>
      <c r="AD202">
        <v>7575.4189999999999</v>
      </c>
      <c r="AE202">
        <v>7489.8649999999998</v>
      </c>
      <c r="AF202">
        <v>7842.5540000000001</v>
      </c>
      <c r="AG202">
        <v>8280.2890000000007</v>
      </c>
      <c r="AH202">
        <v>8563.2710000000006</v>
      </c>
      <c r="AI202">
        <v>8999.2019999999993</v>
      </c>
      <c r="AJ202">
        <v>9622.1229999999996</v>
      </c>
      <c r="AK202">
        <v>10361.914000000001</v>
      </c>
      <c r="AL202">
        <v>11056.445</v>
      </c>
      <c r="AM202">
        <v>11626.582</v>
      </c>
      <c r="AN202">
        <v>12196.361999999999</v>
      </c>
      <c r="AO202">
        <v>12645.838</v>
      </c>
      <c r="AP202">
        <v>11715.323</v>
      </c>
      <c r="AQ202">
        <v>13406.355</v>
      </c>
      <c r="AR202">
        <v>14892.870999999999</v>
      </c>
      <c r="AS202">
        <v>15825.924999999999</v>
      </c>
      <c r="AT202">
        <v>16568.806</v>
      </c>
      <c r="AU202">
        <v>17304.814999999999</v>
      </c>
      <c r="AV202">
        <v>18077.259999999998</v>
      </c>
      <c r="AW202">
        <v>18877.387999999999</v>
      </c>
      <c r="AX202">
        <v>19730.387999999999</v>
      </c>
    </row>
    <row r="203" spans="1:50" x14ac:dyDescent="0.2">
      <c r="A203" t="s">
        <v>298</v>
      </c>
      <c r="B203">
        <v>3516.261</v>
      </c>
      <c r="C203">
        <v>3926.5279999999998</v>
      </c>
      <c r="D203">
        <v>4214.9570000000003</v>
      </c>
      <c r="E203">
        <v>4486.2470000000003</v>
      </c>
      <c r="F203">
        <v>4857.8940000000002</v>
      </c>
      <c r="G203">
        <v>5116.4629999999997</v>
      </c>
      <c r="H203">
        <v>5471.0330000000004</v>
      </c>
      <c r="I203">
        <v>6051.1310000000003</v>
      </c>
      <c r="J203">
        <v>6280.2920000000004</v>
      </c>
      <c r="K203">
        <v>6427.1729999999998</v>
      </c>
      <c r="L203">
        <v>7159.2510000000002</v>
      </c>
      <c r="M203">
        <v>7344.7669999999998</v>
      </c>
      <c r="N203">
        <v>5601.7359999999999</v>
      </c>
      <c r="O203">
        <v>5742.4189999999999</v>
      </c>
      <c r="P203">
        <v>5418.3310000000001</v>
      </c>
      <c r="Q203">
        <v>5653.9880000000003</v>
      </c>
      <c r="R203">
        <v>6009.7150000000001</v>
      </c>
      <c r="S203">
        <v>6431.4139999999998</v>
      </c>
      <c r="T203">
        <v>6621.7120000000004</v>
      </c>
      <c r="U203">
        <v>6561.7640000000001</v>
      </c>
      <c r="V203">
        <v>7135.6890000000003</v>
      </c>
      <c r="W203">
        <v>7116.3829999999998</v>
      </c>
      <c r="X203">
        <v>6869.6409999999996</v>
      </c>
      <c r="Y203">
        <v>7376.8050000000003</v>
      </c>
      <c r="Z203">
        <v>8175.098</v>
      </c>
      <c r="AA203">
        <v>9117.4950000000008</v>
      </c>
      <c r="AB203">
        <v>10076.808999999999</v>
      </c>
      <c r="AC203">
        <v>10946.811</v>
      </c>
      <c r="AD203">
        <v>11302.550999999999</v>
      </c>
      <c r="AE203">
        <v>11044.066000000001</v>
      </c>
      <c r="AF203">
        <v>11870.82</v>
      </c>
      <c r="AG203">
        <v>12985.674999999999</v>
      </c>
      <c r="AH203">
        <v>13710.252</v>
      </c>
      <c r="AI203">
        <v>14758.867</v>
      </c>
      <c r="AJ203">
        <v>15569.431</v>
      </c>
      <c r="AK203">
        <v>15996.058000000001</v>
      </c>
      <c r="AL203">
        <v>16341.947</v>
      </c>
      <c r="AM203">
        <v>17229.231</v>
      </c>
      <c r="AN203">
        <v>17828.669999999998</v>
      </c>
      <c r="AO203">
        <v>18204.662</v>
      </c>
      <c r="AP203">
        <v>18309.396000000001</v>
      </c>
      <c r="AQ203">
        <v>23979.648000000001</v>
      </c>
      <c r="AR203">
        <v>26716.723999999998</v>
      </c>
      <c r="AS203">
        <v>28219.951000000001</v>
      </c>
      <c r="AT203">
        <v>29568.677</v>
      </c>
      <c r="AU203">
        <v>30718.411</v>
      </c>
      <c r="AV203">
        <v>31838.897000000001</v>
      </c>
      <c r="AW203">
        <v>33035.112999999998</v>
      </c>
      <c r="AX203">
        <v>34308.135000000002</v>
      </c>
    </row>
    <row r="204" spans="1:50" x14ac:dyDescent="0.2">
      <c r="A204" t="s">
        <v>299</v>
      </c>
      <c r="B204">
        <v>1331.6579999999999</v>
      </c>
      <c r="C204">
        <v>1507.11</v>
      </c>
      <c r="D204">
        <v>1651.559</v>
      </c>
      <c r="E204">
        <v>1793.616</v>
      </c>
      <c r="F204">
        <v>1973.3620000000001</v>
      </c>
      <c r="G204">
        <v>2152.6950000000002</v>
      </c>
      <c r="H204">
        <v>2288.297</v>
      </c>
      <c r="I204">
        <v>2484.384</v>
      </c>
      <c r="J204">
        <v>2748.1529999999998</v>
      </c>
      <c r="K204">
        <v>2956.6239999999998</v>
      </c>
      <c r="L204">
        <v>3179.22</v>
      </c>
      <c r="M204">
        <v>3432.75</v>
      </c>
      <c r="N204">
        <v>3659.7020000000002</v>
      </c>
      <c r="O204">
        <v>3884.8939999999998</v>
      </c>
      <c r="P204">
        <v>4157.8789999999999</v>
      </c>
      <c r="Q204">
        <v>4465.7049999999999</v>
      </c>
      <c r="R204">
        <v>4779.5860000000002</v>
      </c>
      <c r="S204">
        <v>5049.4030000000002</v>
      </c>
      <c r="T204">
        <v>5166.5600000000004</v>
      </c>
      <c r="U204">
        <v>5424.7330000000002</v>
      </c>
      <c r="V204">
        <v>5838.5469999999996</v>
      </c>
      <c r="W204">
        <v>6173.0519999999997</v>
      </c>
      <c r="X204">
        <v>6549.1549999999997</v>
      </c>
      <c r="Y204">
        <v>7024.1890000000003</v>
      </c>
      <c r="Z204">
        <v>7650.6959999999999</v>
      </c>
      <c r="AA204">
        <v>8404.1830000000009</v>
      </c>
      <c r="AB204">
        <v>9301.8209999999999</v>
      </c>
      <c r="AC204">
        <v>10371.953</v>
      </c>
      <c r="AD204">
        <v>11088.147000000001</v>
      </c>
      <c r="AE204">
        <v>11548.677</v>
      </c>
      <c r="AF204">
        <v>12642.099</v>
      </c>
      <c r="AG204">
        <v>13669.928</v>
      </c>
      <c r="AH204">
        <v>14644.877</v>
      </c>
      <c r="AI204">
        <v>15493.43</v>
      </c>
      <c r="AJ204">
        <v>16071.949000000001</v>
      </c>
      <c r="AK204">
        <v>16651.088</v>
      </c>
      <c r="AL204">
        <v>17109.871999999999</v>
      </c>
      <c r="AM204">
        <v>17855.206999999999</v>
      </c>
      <c r="AN204">
        <v>19159.882000000001</v>
      </c>
      <c r="AO204">
        <v>20293.18</v>
      </c>
      <c r="AP204">
        <v>20713.492999999999</v>
      </c>
      <c r="AQ204">
        <v>23170.468000000001</v>
      </c>
      <c r="AR204">
        <v>25438.882000000001</v>
      </c>
      <c r="AS204">
        <v>27555.738000000001</v>
      </c>
      <c r="AT204">
        <v>29256.018</v>
      </c>
      <c r="AU204">
        <v>30866.196</v>
      </c>
      <c r="AV204">
        <v>32538.527999999998</v>
      </c>
      <c r="AW204">
        <v>34209.455000000002</v>
      </c>
      <c r="AX204">
        <v>35957.953000000001</v>
      </c>
    </row>
    <row r="205" spans="1:50" x14ac:dyDescent="0.2">
      <c r="A205" t="s">
        <v>300</v>
      </c>
      <c r="B205">
        <v>5062.7969999999996</v>
      </c>
      <c r="C205">
        <v>5339.5590000000002</v>
      </c>
      <c r="D205">
        <v>5651.5680000000002</v>
      </c>
      <c r="E205">
        <v>6082.8389999999999</v>
      </c>
      <c r="F205">
        <v>6442.0190000000002</v>
      </c>
      <c r="G205">
        <v>6715.0829999999996</v>
      </c>
      <c r="H205">
        <v>7030.5659999999998</v>
      </c>
      <c r="I205">
        <v>7349.7640000000001</v>
      </c>
      <c r="J205">
        <v>7699.7879999999996</v>
      </c>
      <c r="K205">
        <v>7983.3519999999999</v>
      </c>
      <c r="L205">
        <v>7718.5749999999998</v>
      </c>
      <c r="M205">
        <v>7155.5680000000002</v>
      </c>
      <c r="N205">
        <v>8686.3179999999993</v>
      </c>
      <c r="O205">
        <v>8261.83</v>
      </c>
      <c r="P205">
        <v>7684.2449999999999</v>
      </c>
      <c r="Q205">
        <v>7915.2849999999999</v>
      </c>
      <c r="R205">
        <v>7939.7939999999999</v>
      </c>
      <c r="S205">
        <v>8118.2860000000001</v>
      </c>
      <c r="T205">
        <v>8108.4049999999997</v>
      </c>
      <c r="U205">
        <v>8605.768</v>
      </c>
      <c r="V205">
        <v>9467.6350000000002</v>
      </c>
      <c r="W205">
        <v>10164.787</v>
      </c>
      <c r="X205">
        <v>10831.754999999999</v>
      </c>
      <c r="Y205">
        <v>11771.52</v>
      </c>
      <c r="Z205">
        <v>12997.325000000001</v>
      </c>
      <c r="AA205">
        <v>14226.453</v>
      </c>
      <c r="AB205">
        <v>15811.147000000001</v>
      </c>
      <c r="AC205">
        <v>17518.669000000002</v>
      </c>
      <c r="AD205">
        <v>18758.047999999999</v>
      </c>
      <c r="AE205">
        <v>17706.297999999999</v>
      </c>
      <c r="AF205">
        <v>18539.342000000001</v>
      </c>
      <c r="AG205">
        <v>19796.830000000002</v>
      </c>
      <c r="AH205">
        <v>20849.93</v>
      </c>
      <c r="AI205">
        <v>22148.519</v>
      </c>
      <c r="AJ205">
        <v>22498.694</v>
      </c>
      <c r="AK205">
        <v>22055.977999999999</v>
      </c>
      <c r="AL205">
        <v>22778.670999999998</v>
      </c>
      <c r="AM205">
        <v>24534.059000000001</v>
      </c>
      <c r="AN205">
        <v>26123.210999999999</v>
      </c>
      <c r="AO205">
        <v>27437.115000000002</v>
      </c>
      <c r="AP205">
        <v>27054.916000000001</v>
      </c>
      <c r="AQ205">
        <v>30059.857</v>
      </c>
      <c r="AR205">
        <v>32703.182000000001</v>
      </c>
      <c r="AS205">
        <v>34564.144999999997</v>
      </c>
      <c r="AT205">
        <v>36073.985999999997</v>
      </c>
      <c r="AU205">
        <v>37604.514999999999</v>
      </c>
      <c r="AV205">
        <v>39053.646000000001</v>
      </c>
      <c r="AW205">
        <v>40578.491999999998</v>
      </c>
      <c r="AX205">
        <v>42275.262000000002</v>
      </c>
    </row>
    <row r="206" spans="1:50" x14ac:dyDescent="0.2">
      <c r="A206" t="s">
        <v>301</v>
      </c>
      <c r="B206">
        <v>9416.4150000000009</v>
      </c>
      <c r="C206">
        <v>10262.036</v>
      </c>
      <c r="D206">
        <v>10935.853999999999</v>
      </c>
      <c r="E206">
        <v>11557.049000000001</v>
      </c>
      <c r="F206">
        <v>12246.581</v>
      </c>
      <c r="G206">
        <v>12918.544</v>
      </c>
      <c r="H206">
        <v>13493.472</v>
      </c>
      <c r="I206">
        <v>14190.9</v>
      </c>
      <c r="J206">
        <v>15214.369000000001</v>
      </c>
      <c r="K206">
        <v>16275.85</v>
      </c>
      <c r="L206">
        <v>17169.792000000001</v>
      </c>
      <c r="M206">
        <v>17807.07</v>
      </c>
      <c r="N206">
        <v>15357.361000000001</v>
      </c>
      <c r="O206">
        <v>15307.004999999999</v>
      </c>
      <c r="P206">
        <v>15589.954</v>
      </c>
      <c r="Q206">
        <v>16077.54</v>
      </c>
      <c r="R206">
        <v>16481.359</v>
      </c>
      <c r="S206">
        <v>17045.169000000002</v>
      </c>
      <c r="T206">
        <v>17592.545999999998</v>
      </c>
      <c r="U206">
        <v>18456.163</v>
      </c>
      <c r="V206">
        <v>19741.219000000001</v>
      </c>
      <c r="W206">
        <v>20727.13</v>
      </c>
      <c r="X206">
        <v>21424.080000000002</v>
      </c>
      <c r="Y206">
        <v>22309.339</v>
      </c>
      <c r="Z206">
        <v>23674.451000000001</v>
      </c>
      <c r="AA206">
        <v>25064.21</v>
      </c>
      <c r="AB206">
        <v>26884.031999999999</v>
      </c>
      <c r="AC206">
        <v>28679.223999999998</v>
      </c>
      <c r="AD206">
        <v>29612.875</v>
      </c>
      <c r="AE206">
        <v>28288.662</v>
      </c>
      <c r="AF206">
        <v>29306.834999999999</v>
      </c>
      <c r="AG206">
        <v>30556.344000000001</v>
      </c>
      <c r="AH206">
        <v>31337.738000000001</v>
      </c>
      <c r="AI206">
        <v>32680.588</v>
      </c>
      <c r="AJ206">
        <v>33450.760999999999</v>
      </c>
      <c r="AK206">
        <v>33907.775999999998</v>
      </c>
      <c r="AL206">
        <v>35570.249000000003</v>
      </c>
      <c r="AM206">
        <v>37666.103999999999</v>
      </c>
      <c r="AN206">
        <v>39423.887999999999</v>
      </c>
      <c r="AO206">
        <v>40866.728999999999</v>
      </c>
      <c r="AP206">
        <v>39058.644</v>
      </c>
      <c r="AQ206">
        <v>43209.894</v>
      </c>
      <c r="AR206">
        <v>47679.906000000003</v>
      </c>
      <c r="AS206">
        <v>49955.021000000001</v>
      </c>
      <c r="AT206">
        <v>51770.088000000003</v>
      </c>
      <c r="AU206">
        <v>53736.909</v>
      </c>
      <c r="AV206">
        <v>55643.881999999998</v>
      </c>
      <c r="AW206">
        <v>57534.243000000002</v>
      </c>
      <c r="AX206">
        <v>59549.940999999999</v>
      </c>
    </row>
    <row r="207" spans="1:50" x14ac:dyDescent="0.2">
      <c r="A207" t="s">
        <v>302</v>
      </c>
      <c r="B207">
        <v>12591.546</v>
      </c>
      <c r="C207">
        <v>13267.514999999999</v>
      </c>
      <c r="D207">
        <v>12770.208000000001</v>
      </c>
      <c r="E207">
        <v>12440.523999999999</v>
      </c>
      <c r="F207">
        <v>12156.243</v>
      </c>
      <c r="G207">
        <v>11822.141</v>
      </c>
      <c r="H207">
        <v>11630.665000000001</v>
      </c>
      <c r="I207">
        <v>11465.235000000001</v>
      </c>
      <c r="J207">
        <v>11703.031000000001</v>
      </c>
      <c r="K207">
        <v>12183.334000000001</v>
      </c>
      <c r="L207">
        <v>12271.681</v>
      </c>
      <c r="M207">
        <v>13503.291999999999</v>
      </c>
      <c r="N207">
        <v>14234.287</v>
      </c>
      <c r="O207">
        <v>14391.895</v>
      </c>
      <c r="P207">
        <v>14349.764999999999</v>
      </c>
      <c r="Q207">
        <v>14667.367</v>
      </c>
      <c r="R207">
        <v>15213.638999999999</v>
      </c>
      <c r="S207">
        <v>15595.395</v>
      </c>
      <c r="T207">
        <v>15884.558000000001</v>
      </c>
      <c r="U207">
        <v>15800.212</v>
      </c>
      <c r="V207">
        <v>16860.271000000001</v>
      </c>
      <c r="W207">
        <v>17029.268</v>
      </c>
      <c r="X207">
        <v>17309.759999999998</v>
      </c>
      <c r="Y207">
        <v>16863.794999999998</v>
      </c>
      <c r="Z207">
        <v>18497.958999999999</v>
      </c>
      <c r="AA207">
        <v>19451.32</v>
      </c>
      <c r="AB207">
        <v>20591.675999999999</v>
      </c>
      <c r="AC207">
        <v>21585.082999999999</v>
      </c>
      <c r="AD207">
        <v>22272.776000000002</v>
      </c>
      <c r="AE207">
        <v>21943.071</v>
      </c>
      <c r="AF207">
        <v>22831.432000000001</v>
      </c>
      <c r="AG207">
        <v>26125.258000000002</v>
      </c>
      <c r="AH207">
        <v>26211.108</v>
      </c>
      <c r="AI207">
        <v>25999.042000000001</v>
      </c>
      <c r="AJ207">
        <v>25588.260999999999</v>
      </c>
      <c r="AK207">
        <v>22044.616999999998</v>
      </c>
      <c r="AL207">
        <v>21622.263999999999</v>
      </c>
      <c r="AM207">
        <v>22664.078000000001</v>
      </c>
      <c r="AN207">
        <v>23103.598000000002</v>
      </c>
      <c r="AO207">
        <v>23179.125</v>
      </c>
      <c r="AP207">
        <v>22242.460999999999</v>
      </c>
      <c r="AQ207">
        <v>23993.075000000001</v>
      </c>
      <c r="AR207">
        <v>26790.214</v>
      </c>
      <c r="AS207">
        <v>28123.393</v>
      </c>
      <c r="AT207">
        <v>29131.023000000001</v>
      </c>
      <c r="AU207">
        <v>30064.669000000002</v>
      </c>
      <c r="AV207">
        <v>31013.439999999999</v>
      </c>
      <c r="AW207">
        <v>31988.513999999999</v>
      </c>
      <c r="AX207">
        <v>32997.086000000003</v>
      </c>
    </row>
    <row r="208" spans="1:50" x14ac:dyDescent="0.2">
      <c r="A208" t="s">
        <v>303</v>
      </c>
      <c r="B208">
        <v>3654.9430000000002</v>
      </c>
      <c r="C208">
        <v>3706.2280000000001</v>
      </c>
      <c r="D208">
        <v>4032.5239999999999</v>
      </c>
      <c r="E208">
        <v>4211.4930000000004</v>
      </c>
      <c r="F208">
        <v>4379.5609999999997</v>
      </c>
      <c r="G208">
        <v>4613.2250000000004</v>
      </c>
      <c r="H208">
        <v>4588.3019999999997</v>
      </c>
      <c r="I208">
        <v>4537.7929999999997</v>
      </c>
      <c r="J208">
        <v>4719.04</v>
      </c>
      <c r="K208">
        <v>4987.2039999999997</v>
      </c>
      <c r="L208">
        <v>5263.8729999999996</v>
      </c>
      <c r="M208">
        <v>5561.5159999999996</v>
      </c>
      <c r="N208">
        <v>5564.393</v>
      </c>
      <c r="O208">
        <v>5528.027</v>
      </c>
      <c r="P208">
        <v>5718.125</v>
      </c>
      <c r="Q208">
        <v>5704.7039999999997</v>
      </c>
      <c r="R208">
        <v>5997.51</v>
      </c>
      <c r="S208">
        <v>6137.6130000000003</v>
      </c>
      <c r="T208">
        <v>6444.37</v>
      </c>
      <c r="U208">
        <v>6674.8850000000002</v>
      </c>
      <c r="V208">
        <v>6990.5609999999997</v>
      </c>
      <c r="W208">
        <v>7293.6170000000002</v>
      </c>
      <c r="X208">
        <v>7500.3620000000001</v>
      </c>
      <c r="Y208">
        <v>7980.93</v>
      </c>
      <c r="Z208">
        <v>8433.68</v>
      </c>
      <c r="AA208">
        <v>9017.4459999999999</v>
      </c>
      <c r="AB208">
        <v>9555.3860000000004</v>
      </c>
      <c r="AC208">
        <v>10187.715</v>
      </c>
      <c r="AD208">
        <v>10664.907999999999</v>
      </c>
      <c r="AE208">
        <v>10817.808999999999</v>
      </c>
      <c r="AF208">
        <v>11220.209000000001</v>
      </c>
      <c r="AG208">
        <v>10876.362999999999</v>
      </c>
      <c r="AH208">
        <v>12011.537</v>
      </c>
      <c r="AI208">
        <v>11874.404</v>
      </c>
      <c r="AJ208">
        <v>11521.62</v>
      </c>
      <c r="AK208">
        <v>11774.511</v>
      </c>
      <c r="AL208">
        <v>11538.657999999999</v>
      </c>
      <c r="AM208">
        <v>11413.109</v>
      </c>
      <c r="AN208">
        <v>11962.995000000001</v>
      </c>
      <c r="AO208">
        <v>12308.241</v>
      </c>
      <c r="AP208">
        <v>11991.153</v>
      </c>
      <c r="AQ208">
        <v>12990.2</v>
      </c>
      <c r="AR208">
        <v>14203.880999999999</v>
      </c>
      <c r="AS208">
        <v>15086.512000000001</v>
      </c>
      <c r="AT208">
        <v>15837.094999999999</v>
      </c>
      <c r="AU208">
        <v>16611.081999999999</v>
      </c>
      <c r="AV208">
        <v>17426.895</v>
      </c>
      <c r="AW208">
        <v>18278.267</v>
      </c>
      <c r="AX208">
        <v>19108.683000000001</v>
      </c>
    </row>
    <row r="209" spans="1:50" x14ac:dyDescent="0.2">
      <c r="A209" t="s">
        <v>304</v>
      </c>
      <c r="B209">
        <v>11065.468999999999</v>
      </c>
      <c r="C209">
        <v>12344.206</v>
      </c>
      <c r="D209">
        <v>12710.120999999999</v>
      </c>
      <c r="E209">
        <v>13493.859</v>
      </c>
      <c r="F209">
        <v>14741.272999999999</v>
      </c>
      <c r="G209">
        <v>15627.254000000001</v>
      </c>
      <c r="H209">
        <v>16175.805</v>
      </c>
      <c r="I209">
        <v>16926.585999999999</v>
      </c>
      <c r="J209">
        <v>17994.066999999999</v>
      </c>
      <c r="K209">
        <v>19137.569</v>
      </c>
      <c r="L209">
        <v>20000.833999999999</v>
      </c>
      <c r="M209">
        <v>20419.955000000002</v>
      </c>
      <c r="N209">
        <v>21276.719000000001</v>
      </c>
      <c r="O209">
        <v>22072.541000000001</v>
      </c>
      <c r="P209">
        <v>23176.191999999999</v>
      </c>
      <c r="Q209">
        <v>23772.373</v>
      </c>
      <c r="R209">
        <v>24838.321</v>
      </c>
      <c r="S209">
        <v>26118.987000000001</v>
      </c>
      <c r="T209">
        <v>27275.321</v>
      </c>
      <c r="U209">
        <v>28595.473999999998</v>
      </c>
      <c r="V209">
        <v>30137.062999999998</v>
      </c>
      <c r="W209">
        <v>30766.353999999999</v>
      </c>
      <c r="X209">
        <v>31414.155999999999</v>
      </c>
      <c r="Y209">
        <v>32524.881000000001</v>
      </c>
      <c r="Z209">
        <v>34316.288999999997</v>
      </c>
      <c r="AA209">
        <v>36193.853000000003</v>
      </c>
      <c r="AB209">
        <v>37995.277999999998</v>
      </c>
      <c r="AC209">
        <v>39378.203000000001</v>
      </c>
      <c r="AD209">
        <v>39815.822</v>
      </c>
      <c r="AE209">
        <v>38513.703000000001</v>
      </c>
      <c r="AF209">
        <v>39745.504000000001</v>
      </c>
      <c r="AG209">
        <v>40961.514000000003</v>
      </c>
      <c r="AH209">
        <v>42294.781999999999</v>
      </c>
      <c r="AI209">
        <v>43473.790999999997</v>
      </c>
      <c r="AJ209">
        <v>44953.135999999999</v>
      </c>
      <c r="AK209">
        <v>46008.557000000001</v>
      </c>
      <c r="AL209">
        <v>47123.796000000002</v>
      </c>
      <c r="AM209">
        <v>48743.125999999997</v>
      </c>
      <c r="AN209">
        <v>50964.334999999999</v>
      </c>
      <c r="AO209">
        <v>52565.063000000002</v>
      </c>
      <c r="AP209">
        <v>50957.516000000003</v>
      </c>
      <c r="AQ209">
        <v>56019.525000000001</v>
      </c>
      <c r="AR209">
        <v>60945.843000000001</v>
      </c>
      <c r="AS209">
        <v>63789.377999999997</v>
      </c>
      <c r="AT209">
        <v>65450.49</v>
      </c>
      <c r="AU209">
        <v>67396.009000000005</v>
      </c>
      <c r="AV209">
        <v>69523.721999999994</v>
      </c>
      <c r="AW209">
        <v>71724.025999999998</v>
      </c>
      <c r="AX209">
        <v>74046.615000000005</v>
      </c>
    </row>
    <row r="210" spans="1:50" x14ac:dyDescent="0.2">
      <c r="A210" t="s">
        <v>305</v>
      </c>
      <c r="B210">
        <v>1305.154</v>
      </c>
      <c r="C210">
        <v>1430.595</v>
      </c>
      <c r="D210">
        <v>1487.8</v>
      </c>
      <c r="E210">
        <v>1525.0650000000001</v>
      </c>
      <c r="F210">
        <v>1599.221</v>
      </c>
      <c r="G210">
        <v>1625.3140000000001</v>
      </c>
      <c r="H210">
        <v>1717.97</v>
      </c>
      <c r="I210">
        <v>1767.4069999999999</v>
      </c>
      <c r="J210">
        <v>1835.625</v>
      </c>
      <c r="K210">
        <v>1903.0809999999999</v>
      </c>
      <c r="L210">
        <v>1915.29</v>
      </c>
      <c r="M210">
        <v>2023.348</v>
      </c>
      <c r="N210">
        <v>2154.4209999999998</v>
      </c>
      <c r="O210">
        <v>2351.3850000000002</v>
      </c>
      <c r="P210">
        <v>2547.1959999999999</v>
      </c>
      <c r="Q210">
        <v>2516.002</v>
      </c>
      <c r="R210">
        <v>2643.5920000000001</v>
      </c>
      <c r="S210">
        <v>2506.223</v>
      </c>
      <c r="T210">
        <v>2565.8780000000002</v>
      </c>
      <c r="U210">
        <v>2635.9459999999999</v>
      </c>
      <c r="V210">
        <v>2580.0169999999998</v>
      </c>
      <c r="W210">
        <v>2591.587</v>
      </c>
      <c r="X210">
        <v>2600.886</v>
      </c>
      <c r="Y210">
        <v>2752.23</v>
      </c>
      <c r="Z210">
        <v>2828.837</v>
      </c>
      <c r="AA210">
        <v>2932.26</v>
      </c>
      <c r="AB210">
        <v>3032.0390000000002</v>
      </c>
      <c r="AC210">
        <v>3192.0239999999999</v>
      </c>
      <c r="AD210">
        <v>3205.5059999999999</v>
      </c>
      <c r="AE210">
        <v>3283.5650000000001</v>
      </c>
      <c r="AF210">
        <v>3423.2559999999999</v>
      </c>
      <c r="AG210">
        <v>3408.26</v>
      </c>
      <c r="AH210">
        <v>3464.4360000000001</v>
      </c>
      <c r="AI210">
        <v>3602.2539999999999</v>
      </c>
      <c r="AJ210">
        <v>3990.6120000000001</v>
      </c>
      <c r="AK210">
        <v>4218.1540000000005</v>
      </c>
      <c r="AL210">
        <v>4364.9210000000003</v>
      </c>
      <c r="AM210">
        <v>4529.54</v>
      </c>
      <c r="AN210">
        <v>4591.6030000000001</v>
      </c>
      <c r="AO210">
        <v>4722.6440000000002</v>
      </c>
      <c r="AP210">
        <v>4383.67</v>
      </c>
      <c r="AQ210">
        <v>4435.7709999999997</v>
      </c>
      <c r="AR210">
        <v>4932.4290000000001</v>
      </c>
      <c r="AS210">
        <v>5243.2920000000004</v>
      </c>
      <c r="AT210">
        <v>5488.3249999999998</v>
      </c>
      <c r="AU210">
        <v>5676.6949999999997</v>
      </c>
      <c r="AV210">
        <v>5857.9989999999998</v>
      </c>
      <c r="AW210">
        <v>6033.0870000000004</v>
      </c>
      <c r="AX210">
        <v>6217.6670000000004</v>
      </c>
    </row>
    <row r="211" spans="1:50" x14ac:dyDescent="0.2">
      <c r="A211" t="s">
        <v>306</v>
      </c>
      <c r="B211">
        <v>4626.1580000000004</v>
      </c>
      <c r="C211">
        <v>4824.4579999999996</v>
      </c>
      <c r="D211">
        <v>4986.9809999999998</v>
      </c>
      <c r="E211">
        <v>4921.7089999999998</v>
      </c>
      <c r="F211">
        <v>5211.0889999999999</v>
      </c>
      <c r="G211">
        <v>5475.99</v>
      </c>
      <c r="H211">
        <v>5868.6689999999999</v>
      </c>
      <c r="I211">
        <v>6123.5190000000002</v>
      </c>
      <c r="J211">
        <v>6279.11</v>
      </c>
      <c r="K211">
        <v>6368.1049999999996</v>
      </c>
      <c r="L211">
        <v>6349.5249999999996</v>
      </c>
      <c r="M211">
        <v>6685.72</v>
      </c>
      <c r="N211">
        <v>6909.9679999999998</v>
      </c>
      <c r="O211">
        <v>7266.2690000000002</v>
      </c>
      <c r="P211">
        <v>7649.3980000000001</v>
      </c>
      <c r="Q211">
        <v>7963.491</v>
      </c>
      <c r="R211">
        <v>8135.94</v>
      </c>
      <c r="S211">
        <v>8538.23</v>
      </c>
      <c r="T211">
        <v>8605.2270000000008</v>
      </c>
      <c r="U211">
        <v>8483.5869999999995</v>
      </c>
      <c r="V211">
        <v>8807.3960000000006</v>
      </c>
      <c r="W211">
        <v>8955.0040000000008</v>
      </c>
      <c r="X211">
        <v>8973.4</v>
      </c>
      <c r="Y211">
        <v>9215.7279999999992</v>
      </c>
      <c r="Z211">
        <v>10015.733</v>
      </c>
      <c r="AA211">
        <v>10724.540999999999</v>
      </c>
      <c r="AB211">
        <v>11539.856</v>
      </c>
      <c r="AC211">
        <v>12505.758</v>
      </c>
      <c r="AD211">
        <v>13231.984</v>
      </c>
      <c r="AE211">
        <v>13034.111999999999</v>
      </c>
      <c r="AF211">
        <v>13895.603999999999</v>
      </c>
      <c r="AG211">
        <v>14725.922</v>
      </c>
      <c r="AH211">
        <v>14988.49</v>
      </c>
      <c r="AI211">
        <v>15570.012000000001</v>
      </c>
      <c r="AJ211">
        <v>15687.665000000001</v>
      </c>
      <c r="AK211">
        <v>15131.981</v>
      </c>
      <c r="AL211">
        <v>14853.258</v>
      </c>
      <c r="AM211">
        <v>15398.115</v>
      </c>
      <c r="AN211">
        <v>15703.562</v>
      </c>
      <c r="AO211">
        <v>15763.766</v>
      </c>
      <c r="AP211">
        <v>14760.021000000001</v>
      </c>
      <c r="AQ211">
        <v>16454.615000000002</v>
      </c>
      <c r="AR211">
        <v>18174.66</v>
      </c>
      <c r="AS211">
        <v>18930.09</v>
      </c>
      <c r="AT211">
        <v>19578.763999999999</v>
      </c>
      <c r="AU211">
        <v>20240.010999999999</v>
      </c>
      <c r="AV211">
        <v>20923.892</v>
      </c>
      <c r="AW211">
        <v>21520.704000000002</v>
      </c>
      <c r="AX211">
        <v>22044.096000000001</v>
      </c>
    </row>
    <row r="212" spans="1:50" x14ac:dyDescent="0.2">
      <c r="A212" t="s">
        <v>307</v>
      </c>
      <c r="B212">
        <v>589.37099999999998</v>
      </c>
      <c r="C212">
        <v>667.99199999999996</v>
      </c>
      <c r="D212">
        <v>721.49</v>
      </c>
      <c r="E212">
        <v>781.53399999999999</v>
      </c>
      <c r="F212">
        <v>823.17</v>
      </c>
      <c r="G212">
        <v>876.79</v>
      </c>
      <c r="H212">
        <v>917.37599999999998</v>
      </c>
      <c r="I212">
        <v>956.41399999999999</v>
      </c>
      <c r="J212">
        <v>1047.76</v>
      </c>
      <c r="K212">
        <v>1123.4760000000001</v>
      </c>
      <c r="L212">
        <v>1200.3689999999999</v>
      </c>
      <c r="M212">
        <v>1243.0429999999999</v>
      </c>
      <c r="N212">
        <v>1310.704</v>
      </c>
      <c r="O212">
        <v>1370.771</v>
      </c>
      <c r="P212">
        <v>1455.8</v>
      </c>
      <c r="Q212">
        <v>1555.886</v>
      </c>
      <c r="R212">
        <v>1665.809</v>
      </c>
      <c r="S212">
        <v>1727.2159999999999</v>
      </c>
      <c r="T212">
        <v>1805.2539999999999</v>
      </c>
      <c r="U212">
        <v>1927.7929999999999</v>
      </c>
      <c r="V212">
        <v>2015.403</v>
      </c>
      <c r="W212">
        <v>2109.9160000000002</v>
      </c>
      <c r="X212">
        <v>2184.4549999999999</v>
      </c>
      <c r="Y212">
        <v>2344.8910000000001</v>
      </c>
      <c r="Z212">
        <v>2546.33</v>
      </c>
      <c r="AA212">
        <v>2813.5479999999998</v>
      </c>
      <c r="AB212">
        <v>3099.74</v>
      </c>
      <c r="AC212">
        <v>3414.768</v>
      </c>
      <c r="AD212">
        <v>3568.212</v>
      </c>
      <c r="AE212">
        <v>3787.7719999999999</v>
      </c>
      <c r="AF212">
        <v>4115.6840000000002</v>
      </c>
      <c r="AG212">
        <v>4404.1419999999998</v>
      </c>
      <c r="AH212">
        <v>4738.7089999999998</v>
      </c>
      <c r="AI212">
        <v>4927.6390000000001</v>
      </c>
      <c r="AJ212">
        <v>5113.5129999999999</v>
      </c>
      <c r="AK212">
        <v>5336.2190000000001</v>
      </c>
      <c r="AL212">
        <v>5662.2610000000004</v>
      </c>
      <c r="AM212">
        <v>5976.3419999999996</v>
      </c>
      <c r="AN212">
        <v>6433.4059999999999</v>
      </c>
      <c r="AO212">
        <v>6724.3429999999998</v>
      </c>
      <c r="AP212">
        <v>6443.2370000000001</v>
      </c>
      <c r="AQ212">
        <v>7214.1620000000003</v>
      </c>
      <c r="AR212">
        <v>8116.9470000000001</v>
      </c>
      <c r="AS212">
        <v>8767.76</v>
      </c>
      <c r="AT212">
        <v>9403.4879999999994</v>
      </c>
      <c r="AU212">
        <v>10057.33</v>
      </c>
      <c r="AV212">
        <v>10747.514999999999</v>
      </c>
      <c r="AW212">
        <v>11477.968999999999</v>
      </c>
      <c r="AX212">
        <v>12272.236999999999</v>
      </c>
    </row>
    <row r="213" spans="1:50" x14ac:dyDescent="0.2">
      <c r="A213" t="s">
        <v>308</v>
      </c>
      <c r="B213">
        <v>1442.5909999999999</v>
      </c>
      <c r="C213">
        <v>1646.5640000000001</v>
      </c>
      <c r="D213">
        <v>1781.511</v>
      </c>
      <c r="E213">
        <v>1897.547</v>
      </c>
      <c r="F213">
        <v>2014.7550000000001</v>
      </c>
      <c r="G213">
        <v>2100.6480000000001</v>
      </c>
      <c r="H213">
        <v>2203.1770000000001</v>
      </c>
      <c r="I213">
        <v>2313.239</v>
      </c>
      <c r="J213">
        <v>2542.91</v>
      </c>
      <c r="K213">
        <v>2823.9360000000001</v>
      </c>
      <c r="L213">
        <v>3095.9319999999998</v>
      </c>
      <c r="M213">
        <v>3371.69</v>
      </c>
      <c r="N213">
        <v>3613.0189999999998</v>
      </c>
      <c r="O213">
        <v>3914.6750000000002</v>
      </c>
      <c r="P213">
        <v>4230.7430000000004</v>
      </c>
      <c r="Q213">
        <v>4581.6189999999997</v>
      </c>
      <c r="R213">
        <v>4914.2269999999999</v>
      </c>
      <c r="S213">
        <v>5117.3609999999999</v>
      </c>
      <c r="T213">
        <v>4350.424</v>
      </c>
      <c r="U213">
        <v>4488.3540000000003</v>
      </c>
      <c r="V213">
        <v>4797.7179999999998</v>
      </c>
      <c r="W213">
        <v>4990.0200000000004</v>
      </c>
      <c r="X213">
        <v>5250.1949999999997</v>
      </c>
      <c r="Y213">
        <v>5587.2070000000003</v>
      </c>
      <c r="Z213">
        <v>6025.5950000000003</v>
      </c>
      <c r="AA213">
        <v>6484.0839999999998</v>
      </c>
      <c r="AB213">
        <v>6996.3130000000001</v>
      </c>
      <c r="AC213">
        <v>7565.2449999999999</v>
      </c>
      <c r="AD213">
        <v>8002.2110000000002</v>
      </c>
      <c r="AE213">
        <v>8139.482</v>
      </c>
      <c r="AF213">
        <v>8730.5079999999998</v>
      </c>
      <c r="AG213">
        <v>9235.7569999999996</v>
      </c>
      <c r="AH213">
        <v>9927.0360000000001</v>
      </c>
      <c r="AI213">
        <v>10290.367</v>
      </c>
      <c r="AJ213">
        <v>10605.33</v>
      </c>
      <c r="AK213">
        <v>10731.073</v>
      </c>
      <c r="AL213">
        <v>11163.966</v>
      </c>
      <c r="AM213">
        <v>11739.87</v>
      </c>
      <c r="AN213">
        <v>12529.416999999999</v>
      </c>
      <c r="AO213">
        <v>13208.656999999999</v>
      </c>
      <c r="AP213">
        <v>12811</v>
      </c>
      <c r="AQ213">
        <v>13684.848</v>
      </c>
      <c r="AR213">
        <v>15322.254999999999</v>
      </c>
      <c r="AS213">
        <v>16489.941999999999</v>
      </c>
      <c r="AT213">
        <v>17523.947</v>
      </c>
      <c r="AU213">
        <v>18564.611000000001</v>
      </c>
      <c r="AV213">
        <v>19662.945</v>
      </c>
      <c r="AW213">
        <v>20818.460999999999</v>
      </c>
      <c r="AX213">
        <v>22070.620999999999</v>
      </c>
    </row>
    <row r="214" spans="1:50" x14ac:dyDescent="0.2">
      <c r="A214" t="s">
        <v>309</v>
      </c>
      <c r="B214">
        <v>1289.375</v>
      </c>
      <c r="C214">
        <v>1418.825</v>
      </c>
      <c r="D214">
        <v>1473.7719999999999</v>
      </c>
      <c r="E214">
        <v>1483.117</v>
      </c>
      <c r="F214">
        <v>1534.8869999999999</v>
      </c>
      <c r="G214">
        <v>1549.99</v>
      </c>
      <c r="H214">
        <v>1584.09</v>
      </c>
      <c r="I214">
        <v>1621.3009999999999</v>
      </c>
      <c r="J214">
        <v>1696.867</v>
      </c>
      <c r="K214">
        <v>1757.1079999999999</v>
      </c>
      <c r="L214">
        <v>1788.9690000000001</v>
      </c>
      <c r="M214">
        <v>1803.72</v>
      </c>
      <c r="N214">
        <v>1788.9159999999999</v>
      </c>
      <c r="O214">
        <v>1806.6959999999999</v>
      </c>
      <c r="P214">
        <v>1826.5239999999999</v>
      </c>
      <c r="Q214">
        <v>1896.721</v>
      </c>
      <c r="R214">
        <v>1971.211</v>
      </c>
      <c r="S214">
        <v>2018.3979999999999</v>
      </c>
      <c r="T214">
        <v>2051.1930000000002</v>
      </c>
      <c r="U214">
        <v>2076.91</v>
      </c>
      <c r="V214">
        <v>2142.33</v>
      </c>
      <c r="W214">
        <v>2236.8139999999999</v>
      </c>
      <c r="X214">
        <v>2343.2489999999998</v>
      </c>
      <c r="Y214">
        <v>2438.4749999999999</v>
      </c>
      <c r="Z214">
        <v>2597.788</v>
      </c>
      <c r="AA214">
        <v>2770.7710000000002</v>
      </c>
      <c r="AB214">
        <v>2948.6480000000001</v>
      </c>
      <c r="AC214">
        <v>3134.027</v>
      </c>
      <c r="AD214">
        <v>3274.049</v>
      </c>
      <c r="AE214">
        <v>3303.0740000000001</v>
      </c>
      <c r="AF214">
        <v>3464.2489999999998</v>
      </c>
      <c r="AG214">
        <v>3624.654</v>
      </c>
      <c r="AH214">
        <v>3605.0129999999999</v>
      </c>
      <c r="AI214">
        <v>3739.7939999999999</v>
      </c>
      <c r="AJ214">
        <v>3908.326</v>
      </c>
      <c r="AK214">
        <v>3892.5039999999999</v>
      </c>
      <c r="AL214">
        <v>3942.0740000000001</v>
      </c>
      <c r="AM214">
        <v>3958.5830000000001</v>
      </c>
      <c r="AN214">
        <v>4063.0419999999999</v>
      </c>
      <c r="AO214">
        <v>4147.0519999999997</v>
      </c>
      <c r="AP214">
        <v>4015.837</v>
      </c>
      <c r="AQ214">
        <v>4275.5069999999996</v>
      </c>
      <c r="AR214">
        <v>4620.2910000000002</v>
      </c>
      <c r="AS214">
        <v>4837.4970000000003</v>
      </c>
      <c r="AT214">
        <v>5017.33</v>
      </c>
      <c r="AU214">
        <v>5188.6229999999996</v>
      </c>
      <c r="AV214">
        <v>5364.7030000000004</v>
      </c>
      <c r="AW214">
        <v>5550.0519999999997</v>
      </c>
      <c r="AX214">
        <v>5749.7820000000002</v>
      </c>
    </row>
    <row r="215" spans="1:50" x14ac:dyDescent="0.2">
      <c r="A215" t="s">
        <v>310</v>
      </c>
      <c r="B215">
        <v>10372.394</v>
      </c>
      <c r="C215">
        <v>11345.958000000001</v>
      </c>
      <c r="D215">
        <v>12104.393</v>
      </c>
      <c r="E215">
        <v>12775.64</v>
      </c>
      <c r="F215">
        <v>13544.407999999999</v>
      </c>
      <c r="G215">
        <v>14310.052</v>
      </c>
      <c r="H215">
        <v>14946.518</v>
      </c>
      <c r="I215">
        <v>15731.776</v>
      </c>
      <c r="J215">
        <v>16904.324000000001</v>
      </c>
      <c r="K215">
        <v>18135.126</v>
      </c>
      <c r="L215">
        <v>19283.82</v>
      </c>
      <c r="M215">
        <v>20174.591</v>
      </c>
      <c r="N215">
        <v>20778.787</v>
      </c>
      <c r="O215">
        <v>21130.205999999998</v>
      </c>
      <c r="P215">
        <v>22088.401000000002</v>
      </c>
      <c r="Q215">
        <v>23044.431</v>
      </c>
      <c r="R215">
        <v>23816.312999999998</v>
      </c>
      <c r="S215">
        <v>24896.544999999998</v>
      </c>
      <c r="T215">
        <v>25890.966</v>
      </c>
      <c r="U215">
        <v>26963.353999999999</v>
      </c>
      <c r="V215">
        <v>28554.075000000001</v>
      </c>
      <c r="W215">
        <v>29708.821</v>
      </c>
      <c r="X215">
        <v>30333.526999999998</v>
      </c>
      <c r="Y215">
        <v>31086.196</v>
      </c>
      <c r="Z215">
        <v>32485.030999999999</v>
      </c>
      <c r="AA215">
        <v>33915.286</v>
      </c>
      <c r="AB215">
        <v>35850.288</v>
      </c>
      <c r="AC215">
        <v>37643.69</v>
      </c>
      <c r="AD215">
        <v>38256.548999999999</v>
      </c>
      <c r="AE215">
        <v>36666.438000000002</v>
      </c>
      <c r="AF215">
        <v>37779.258999999998</v>
      </c>
      <c r="AG215">
        <v>38973.224999999999</v>
      </c>
      <c r="AH215">
        <v>39508.353000000003</v>
      </c>
      <c r="AI215">
        <v>40857.118000000002</v>
      </c>
      <c r="AJ215">
        <v>41918.146999999997</v>
      </c>
      <c r="AK215">
        <v>43025.258000000002</v>
      </c>
      <c r="AL215">
        <v>45359.154999999999</v>
      </c>
      <c r="AM215">
        <v>47666.536</v>
      </c>
      <c r="AN215">
        <v>49497.101000000002</v>
      </c>
      <c r="AO215">
        <v>50983.828000000001</v>
      </c>
      <c r="AP215">
        <v>48046.41</v>
      </c>
      <c r="AQ215">
        <v>52997.936000000002</v>
      </c>
      <c r="AR215">
        <v>58458.777999999998</v>
      </c>
      <c r="AS215">
        <v>60866.881000000001</v>
      </c>
      <c r="AT215">
        <v>62865.248</v>
      </c>
      <c r="AU215">
        <v>65125</v>
      </c>
      <c r="AV215">
        <v>67355.567999999999</v>
      </c>
      <c r="AW215">
        <v>69482.19</v>
      </c>
      <c r="AX215">
        <v>71674.737999999998</v>
      </c>
    </row>
    <row r="216" spans="1:50" x14ac:dyDescent="0.2">
      <c r="A216" t="s">
        <v>311</v>
      </c>
      <c r="B216">
        <v>7986.7349999999997</v>
      </c>
      <c r="C216">
        <v>8751.9159999999993</v>
      </c>
      <c r="D216">
        <v>9001.7219999999998</v>
      </c>
      <c r="E216">
        <v>9379.6219999999994</v>
      </c>
      <c r="F216">
        <v>10147.275</v>
      </c>
      <c r="G216">
        <v>10712.57</v>
      </c>
      <c r="H216">
        <v>11148.334000000001</v>
      </c>
      <c r="I216">
        <v>11636.915000000001</v>
      </c>
      <c r="J216">
        <v>12246.295</v>
      </c>
      <c r="K216">
        <v>12873.089</v>
      </c>
      <c r="L216">
        <v>13281.992</v>
      </c>
      <c r="M216">
        <v>13632.359</v>
      </c>
      <c r="N216">
        <v>14172.25</v>
      </c>
      <c r="O216">
        <v>14729.847</v>
      </c>
      <c r="P216">
        <v>15374.282999999999</v>
      </c>
      <c r="Q216">
        <v>15808.241</v>
      </c>
      <c r="R216">
        <v>16397.331999999999</v>
      </c>
      <c r="S216">
        <v>17218.455000000002</v>
      </c>
      <c r="T216">
        <v>17830.719000000001</v>
      </c>
      <c r="U216">
        <v>18445.395</v>
      </c>
      <c r="V216">
        <v>19355.252</v>
      </c>
      <c r="W216">
        <v>19724.506000000001</v>
      </c>
      <c r="X216">
        <v>20054.393</v>
      </c>
      <c r="Y216">
        <v>20713.569</v>
      </c>
      <c r="Z216">
        <v>21955.741000000002</v>
      </c>
      <c r="AA216">
        <v>23213.116999999998</v>
      </c>
      <c r="AB216">
        <v>24491.487000000001</v>
      </c>
      <c r="AC216">
        <v>25624.455000000002</v>
      </c>
      <c r="AD216">
        <v>26164.453000000001</v>
      </c>
      <c r="AE216">
        <v>25407.683000000001</v>
      </c>
      <c r="AF216">
        <v>26391.237000000001</v>
      </c>
      <c r="AG216">
        <v>27364.379000000001</v>
      </c>
      <c r="AH216">
        <v>28141.496999999999</v>
      </c>
      <c r="AI216">
        <v>28988.553</v>
      </c>
      <c r="AJ216">
        <v>29797.687000000002</v>
      </c>
      <c r="AK216">
        <v>30107.850999999999</v>
      </c>
      <c r="AL216">
        <v>30571.089</v>
      </c>
      <c r="AM216">
        <v>31632.686000000002</v>
      </c>
      <c r="AN216">
        <v>32901.040000000001</v>
      </c>
      <c r="AO216">
        <v>33719.620999999999</v>
      </c>
      <c r="AP216">
        <v>32411.888999999999</v>
      </c>
      <c r="AQ216">
        <v>35731.284</v>
      </c>
      <c r="AR216">
        <v>39004.035000000003</v>
      </c>
      <c r="AS216">
        <v>40809.608</v>
      </c>
      <c r="AT216">
        <v>41971.684999999998</v>
      </c>
      <c r="AU216">
        <v>43253.538</v>
      </c>
      <c r="AV216">
        <v>44658.678</v>
      </c>
      <c r="AW216">
        <v>45988.307999999997</v>
      </c>
      <c r="AX216">
        <v>47293.476999999999</v>
      </c>
    </row>
    <row r="217" spans="1:50" x14ac:dyDescent="0.2">
      <c r="A217" t="s">
        <v>312</v>
      </c>
      <c r="B217">
        <v>1643.28</v>
      </c>
      <c r="C217">
        <v>1875.626</v>
      </c>
      <c r="D217">
        <v>2023.3579999999999</v>
      </c>
      <c r="E217">
        <v>2151.1109999999999</v>
      </c>
      <c r="F217">
        <v>2277.2860000000001</v>
      </c>
      <c r="G217">
        <v>2327.7429999999999</v>
      </c>
      <c r="H217">
        <v>2447.5949999999998</v>
      </c>
      <c r="I217">
        <v>2626.0279999999998</v>
      </c>
      <c r="J217">
        <v>2897.7550000000001</v>
      </c>
      <c r="K217">
        <v>3226.9009999999998</v>
      </c>
      <c r="L217">
        <v>3563.8240000000001</v>
      </c>
      <c r="M217">
        <v>3890.0940000000001</v>
      </c>
      <c r="N217">
        <v>4166.5360000000001</v>
      </c>
      <c r="O217">
        <v>4520.7830000000004</v>
      </c>
      <c r="P217">
        <v>4887.473</v>
      </c>
      <c r="Q217">
        <v>5291.3239999999996</v>
      </c>
      <c r="R217">
        <v>5668.7740000000003</v>
      </c>
      <c r="S217">
        <v>5891.3869999999997</v>
      </c>
      <c r="T217">
        <v>5334.6170000000002</v>
      </c>
      <c r="U217">
        <v>5490.7</v>
      </c>
      <c r="V217">
        <v>5872.4570000000003</v>
      </c>
      <c r="W217">
        <v>6071.6239999999998</v>
      </c>
      <c r="X217">
        <v>6366.41</v>
      </c>
      <c r="Y217">
        <v>6746.5659999999998</v>
      </c>
      <c r="Z217">
        <v>7243.1859999999997</v>
      </c>
      <c r="AA217">
        <v>7753.0609999999997</v>
      </c>
      <c r="AB217">
        <v>8327.3189999999995</v>
      </c>
      <c r="AC217">
        <v>8974.9470000000001</v>
      </c>
      <c r="AD217">
        <v>9471.0169999999998</v>
      </c>
      <c r="AE217">
        <v>9587.0429999999997</v>
      </c>
      <c r="AF217">
        <v>10291.494000000001</v>
      </c>
      <c r="AG217">
        <v>10830.114</v>
      </c>
      <c r="AH217">
        <v>11585.812</v>
      </c>
      <c r="AI217">
        <v>11965.468000000001</v>
      </c>
      <c r="AJ217">
        <v>12253.058000000001</v>
      </c>
      <c r="AK217">
        <v>12343.696</v>
      </c>
      <c r="AL217">
        <v>12788.405000000001</v>
      </c>
      <c r="AM217">
        <v>13375.944</v>
      </c>
      <c r="AN217">
        <v>14227.896000000001</v>
      </c>
      <c r="AO217">
        <v>14949.329</v>
      </c>
      <c r="AP217">
        <v>14319.317999999999</v>
      </c>
      <c r="AQ217">
        <v>15441.73</v>
      </c>
      <c r="AR217">
        <v>17256.11</v>
      </c>
      <c r="AS217">
        <v>18551.835999999999</v>
      </c>
      <c r="AT217">
        <v>19665.59</v>
      </c>
      <c r="AU217">
        <v>20780.285</v>
      </c>
      <c r="AV217">
        <v>21953.866000000002</v>
      </c>
      <c r="AW217">
        <v>23177.86</v>
      </c>
      <c r="AX217">
        <v>24499.08</v>
      </c>
    </row>
    <row r="218" spans="1:50" x14ac:dyDescent="0.2">
      <c r="A218" t="s">
        <v>313</v>
      </c>
      <c r="B218">
        <v>10260.486999999999</v>
      </c>
      <c r="C218">
        <v>11362.597</v>
      </c>
      <c r="D218">
        <v>12004.392</v>
      </c>
      <c r="E218">
        <v>12787.165000000001</v>
      </c>
      <c r="F218">
        <v>13803.71</v>
      </c>
      <c r="G218">
        <v>14681.089</v>
      </c>
      <c r="H218">
        <v>15372.089</v>
      </c>
      <c r="I218">
        <v>16252.093000000001</v>
      </c>
      <c r="J218">
        <v>17509.005000000001</v>
      </c>
      <c r="K218">
        <v>18778.98</v>
      </c>
      <c r="L218">
        <v>19902.534</v>
      </c>
      <c r="M218">
        <v>20698.167000000001</v>
      </c>
      <c r="N218">
        <v>21325.603999999999</v>
      </c>
      <c r="O218">
        <v>21836.92</v>
      </c>
      <c r="P218">
        <v>22886.458999999999</v>
      </c>
      <c r="Q218">
        <v>23715.170999999998</v>
      </c>
      <c r="R218">
        <v>24717.581999999999</v>
      </c>
      <c r="S218">
        <v>25857.41</v>
      </c>
      <c r="T218">
        <v>26706.451000000001</v>
      </c>
      <c r="U218">
        <v>27878.782999999999</v>
      </c>
      <c r="V218">
        <v>29498.464</v>
      </c>
      <c r="W218">
        <v>30441.225999999999</v>
      </c>
      <c r="X218">
        <v>31219.464</v>
      </c>
      <c r="Y218">
        <v>32282.12</v>
      </c>
      <c r="Z218">
        <v>34022.85</v>
      </c>
      <c r="AA218">
        <v>35848.139000000003</v>
      </c>
      <c r="AB218">
        <v>37830.972999999998</v>
      </c>
      <c r="AC218">
        <v>39647.911999999997</v>
      </c>
      <c r="AD218">
        <v>40260.311999999998</v>
      </c>
      <c r="AE218">
        <v>38912.654999999999</v>
      </c>
      <c r="AF218">
        <v>40403.661999999997</v>
      </c>
      <c r="AG218">
        <v>41717.046000000002</v>
      </c>
      <c r="AH218">
        <v>42783.322999999997</v>
      </c>
      <c r="AI218">
        <v>44320.012000000002</v>
      </c>
      <c r="AJ218">
        <v>45545.902000000002</v>
      </c>
      <c r="AK218">
        <v>46807.955000000002</v>
      </c>
      <c r="AL218">
        <v>48324.016000000003</v>
      </c>
      <c r="AM218">
        <v>50305.031999999999</v>
      </c>
      <c r="AN218">
        <v>52475.245999999999</v>
      </c>
      <c r="AO218">
        <v>54126.892999999996</v>
      </c>
      <c r="AP218">
        <v>52240.305</v>
      </c>
      <c r="AQ218">
        <v>57490.955000000002</v>
      </c>
      <c r="AR218">
        <v>62924.887000000002</v>
      </c>
      <c r="AS218">
        <v>65891.284</v>
      </c>
      <c r="AT218">
        <v>68023.396999999997</v>
      </c>
      <c r="AU218">
        <v>70343.236999999994</v>
      </c>
      <c r="AV218">
        <v>72749.547000000006</v>
      </c>
      <c r="AW218">
        <v>75160.444000000003</v>
      </c>
      <c r="AX218">
        <v>77677.285000000003</v>
      </c>
    </row>
    <row r="219" spans="1:50" x14ac:dyDescent="0.2">
      <c r="A219" t="s">
        <v>314</v>
      </c>
      <c r="B219">
        <v>562.18700000000001</v>
      </c>
      <c r="C219">
        <v>639.48099999999999</v>
      </c>
      <c r="D219">
        <v>699.54700000000003</v>
      </c>
      <c r="E219">
        <v>763.26400000000001</v>
      </c>
      <c r="F219">
        <v>832.59500000000003</v>
      </c>
      <c r="G219">
        <v>901.928</v>
      </c>
      <c r="H219">
        <v>958.20899999999995</v>
      </c>
      <c r="I219">
        <v>1029.396</v>
      </c>
      <c r="J219">
        <v>1142.9549999999999</v>
      </c>
      <c r="K219">
        <v>1238.5999999999999</v>
      </c>
      <c r="L219">
        <v>1336.489</v>
      </c>
      <c r="M219">
        <v>1439.5419999999999</v>
      </c>
      <c r="N219">
        <v>1574.2080000000001</v>
      </c>
      <c r="O219">
        <v>1726.8810000000001</v>
      </c>
      <c r="P219">
        <v>1896.2829999999999</v>
      </c>
      <c r="Q219">
        <v>2075.3870000000002</v>
      </c>
      <c r="R219">
        <v>2254.9259999999999</v>
      </c>
      <c r="S219">
        <v>2396.915</v>
      </c>
      <c r="T219">
        <v>2416.6410000000001</v>
      </c>
      <c r="U219">
        <v>2572.482</v>
      </c>
      <c r="V219">
        <v>2764.5079999999998</v>
      </c>
      <c r="W219">
        <v>2956.9920000000002</v>
      </c>
      <c r="X219">
        <v>3161.0010000000002</v>
      </c>
      <c r="Y219">
        <v>3447.4349999999999</v>
      </c>
      <c r="Z219">
        <v>3792.4589999999998</v>
      </c>
      <c r="AA219">
        <v>4223.74</v>
      </c>
      <c r="AB219">
        <v>4737.8410000000003</v>
      </c>
      <c r="AC219">
        <v>5349.6490000000003</v>
      </c>
      <c r="AD219">
        <v>5785.9849999999997</v>
      </c>
      <c r="AE219">
        <v>6199.1629999999996</v>
      </c>
      <c r="AF219">
        <v>6807.3149999999996</v>
      </c>
      <c r="AG219">
        <v>7415.87</v>
      </c>
      <c r="AH219">
        <v>8064.19</v>
      </c>
      <c r="AI219">
        <v>8506.4349999999995</v>
      </c>
      <c r="AJ219">
        <v>8866.8639999999996</v>
      </c>
      <c r="AK219">
        <v>9143.0310000000009</v>
      </c>
      <c r="AL219">
        <v>9561.268</v>
      </c>
      <c r="AM219">
        <v>10074.374</v>
      </c>
      <c r="AN219">
        <v>10889.712</v>
      </c>
      <c r="AO219">
        <v>11575.01</v>
      </c>
      <c r="AP219">
        <v>11575.393</v>
      </c>
      <c r="AQ219">
        <v>12912.397999999999</v>
      </c>
      <c r="AR219">
        <v>14328.727999999999</v>
      </c>
      <c r="AS219">
        <v>15572.25</v>
      </c>
      <c r="AT219">
        <v>16631.191999999999</v>
      </c>
      <c r="AU219">
        <v>17669.545999999998</v>
      </c>
      <c r="AV219">
        <v>18753.613000000001</v>
      </c>
      <c r="AW219">
        <v>19862.621999999999</v>
      </c>
      <c r="AX219">
        <v>21042.021000000001</v>
      </c>
    </row>
    <row r="220" spans="1:50" x14ac:dyDescent="0.2">
      <c r="A220" t="s">
        <v>315</v>
      </c>
      <c r="B220">
        <v>4504.78</v>
      </c>
      <c r="C220">
        <v>4824.4290000000001</v>
      </c>
      <c r="D220">
        <v>5122.3410000000003</v>
      </c>
      <c r="E220">
        <v>5489.3329999999996</v>
      </c>
      <c r="F220">
        <v>5847.0959999999995</v>
      </c>
      <c r="G220">
        <v>6108.6880000000001</v>
      </c>
      <c r="H220">
        <v>6433.259</v>
      </c>
      <c r="I220">
        <v>6847.665</v>
      </c>
      <c r="J220">
        <v>7145.3239999999996</v>
      </c>
      <c r="K220">
        <v>7369.4269999999997</v>
      </c>
      <c r="L220">
        <v>7496.1440000000002</v>
      </c>
      <c r="M220">
        <v>7231.5919999999996</v>
      </c>
      <c r="N220">
        <v>8560.5830000000005</v>
      </c>
      <c r="O220">
        <v>8313.1769999999997</v>
      </c>
      <c r="P220">
        <v>7707.1270000000004</v>
      </c>
      <c r="Q220">
        <v>7813.277</v>
      </c>
      <c r="R220">
        <v>7884.5110000000004</v>
      </c>
      <c r="S220">
        <v>8125.6859999999997</v>
      </c>
      <c r="T220">
        <v>8133.8360000000002</v>
      </c>
      <c r="U220">
        <v>8507.8760000000002</v>
      </c>
      <c r="V220">
        <v>9342.8780000000006</v>
      </c>
      <c r="W220">
        <v>9807.0640000000003</v>
      </c>
      <c r="X220">
        <v>10462.855</v>
      </c>
      <c r="Y220">
        <v>11341.789000000001</v>
      </c>
      <c r="Z220">
        <v>12567.321</v>
      </c>
      <c r="AA220">
        <v>13783.525</v>
      </c>
      <c r="AB220">
        <v>15262.044</v>
      </c>
      <c r="AC220">
        <v>16788.737000000001</v>
      </c>
      <c r="AD220">
        <v>17841.368999999999</v>
      </c>
      <c r="AE220">
        <v>16866.954000000002</v>
      </c>
      <c r="AF220">
        <v>17782.463</v>
      </c>
      <c r="AG220">
        <v>19209.73</v>
      </c>
      <c r="AH220">
        <v>20283.562999999998</v>
      </c>
      <c r="AI220">
        <v>21664.185000000001</v>
      </c>
      <c r="AJ220">
        <v>22235.778999999999</v>
      </c>
      <c r="AK220">
        <v>22150.805</v>
      </c>
      <c r="AL220">
        <v>22834.596000000001</v>
      </c>
      <c r="AM220">
        <v>24542.898000000001</v>
      </c>
      <c r="AN220">
        <v>25995.917000000001</v>
      </c>
      <c r="AO220">
        <v>27066.578000000001</v>
      </c>
      <c r="AP220">
        <v>27014.112000000001</v>
      </c>
      <c r="AQ220">
        <v>30306.35</v>
      </c>
      <c r="AR220">
        <v>33206.300000000003</v>
      </c>
      <c r="AS220">
        <v>35142.663999999997</v>
      </c>
      <c r="AT220">
        <v>36719.184000000001</v>
      </c>
      <c r="AU220">
        <v>38218.480000000003</v>
      </c>
      <c r="AV220">
        <v>39666.976999999999</v>
      </c>
      <c r="AW220">
        <v>41195.434999999998</v>
      </c>
      <c r="AX220">
        <v>42885.648999999998</v>
      </c>
    </row>
    <row r="221" spans="1:50" x14ac:dyDescent="0.2">
      <c r="A221" t="s">
        <v>316</v>
      </c>
      <c r="B221">
        <v>1605.9</v>
      </c>
      <c r="C221">
        <v>1747.3389999999999</v>
      </c>
      <c r="D221">
        <v>1828.53</v>
      </c>
      <c r="E221">
        <v>1884.7840000000001</v>
      </c>
      <c r="F221">
        <v>1985.8789999999999</v>
      </c>
      <c r="G221">
        <v>2075.3270000000002</v>
      </c>
      <c r="H221">
        <v>2154.433</v>
      </c>
      <c r="I221">
        <v>2239.819</v>
      </c>
      <c r="J221">
        <v>2367.3490000000002</v>
      </c>
      <c r="K221">
        <v>2488.69</v>
      </c>
      <c r="L221">
        <v>2598.5859999999998</v>
      </c>
      <c r="M221">
        <v>2742.4540000000002</v>
      </c>
      <c r="N221">
        <v>3216.5309999999999</v>
      </c>
      <c r="O221">
        <v>3317.212</v>
      </c>
      <c r="P221">
        <v>3412.7489999999998</v>
      </c>
      <c r="Q221">
        <v>3553.893</v>
      </c>
      <c r="R221">
        <v>3732.509</v>
      </c>
      <c r="S221">
        <v>3908.2629999999999</v>
      </c>
      <c r="T221">
        <v>3938.1489999999999</v>
      </c>
      <c r="U221">
        <v>4064.2849999999999</v>
      </c>
      <c r="V221">
        <v>4328.4780000000001</v>
      </c>
      <c r="W221">
        <v>4518.6790000000001</v>
      </c>
      <c r="X221">
        <v>4708.0290000000005</v>
      </c>
      <c r="Y221">
        <v>5040.1719999999996</v>
      </c>
      <c r="Z221">
        <v>5498.2150000000001</v>
      </c>
      <c r="AA221">
        <v>5986.2209999999995</v>
      </c>
      <c r="AB221">
        <v>6561.7460000000001</v>
      </c>
      <c r="AC221">
        <v>7197.6629999999996</v>
      </c>
      <c r="AD221">
        <v>7641.0259999999998</v>
      </c>
      <c r="AE221">
        <v>7776.2960000000003</v>
      </c>
      <c r="AF221">
        <v>8331.027</v>
      </c>
      <c r="AG221">
        <v>8921.4879999999994</v>
      </c>
      <c r="AH221">
        <v>9408.2729999999992</v>
      </c>
      <c r="AI221">
        <v>9800.2860000000001</v>
      </c>
      <c r="AJ221">
        <v>10065.359</v>
      </c>
      <c r="AK221">
        <v>10049.133</v>
      </c>
      <c r="AL221">
        <v>10303.401</v>
      </c>
      <c r="AM221">
        <v>10769.96</v>
      </c>
      <c r="AN221">
        <v>11394.029</v>
      </c>
      <c r="AO221">
        <v>11864.106</v>
      </c>
      <c r="AP221">
        <v>11650.235000000001</v>
      </c>
      <c r="AQ221">
        <v>12920.268</v>
      </c>
      <c r="AR221">
        <v>14219.03</v>
      </c>
      <c r="AS221">
        <v>15183.19</v>
      </c>
      <c r="AT221">
        <v>15992.772999999999</v>
      </c>
      <c r="AU221">
        <v>16777.13</v>
      </c>
      <c r="AV221">
        <v>17586.409</v>
      </c>
      <c r="AW221">
        <v>18402.576000000001</v>
      </c>
      <c r="AX221">
        <v>19259.050999999999</v>
      </c>
    </row>
    <row r="222" spans="1:50" x14ac:dyDescent="0.2">
      <c r="A222" t="s">
        <v>317</v>
      </c>
      <c r="B222">
        <v>9237.875</v>
      </c>
      <c r="C222">
        <v>10067.869000000001</v>
      </c>
      <c r="D222">
        <v>10714.957</v>
      </c>
      <c r="E222">
        <v>11290.960999999999</v>
      </c>
      <c r="F222">
        <v>11966.922</v>
      </c>
      <c r="G222">
        <v>12591.074000000001</v>
      </c>
      <c r="H222">
        <v>13153.83</v>
      </c>
      <c r="I222">
        <v>13795.142</v>
      </c>
      <c r="J222">
        <v>14776.466</v>
      </c>
      <c r="K222">
        <v>15839.278</v>
      </c>
      <c r="L222">
        <v>16744.990000000002</v>
      </c>
      <c r="M222">
        <v>17443.385999999999</v>
      </c>
      <c r="N222">
        <v>17718.625</v>
      </c>
      <c r="O222">
        <v>17803.974999999999</v>
      </c>
      <c r="P222">
        <v>18636.208999999999</v>
      </c>
      <c r="Q222">
        <v>19307.690999999999</v>
      </c>
      <c r="R222">
        <v>20018.144</v>
      </c>
      <c r="S222">
        <v>20865.887999999999</v>
      </c>
      <c r="T222">
        <v>21705.703000000001</v>
      </c>
      <c r="U222">
        <v>22607.345000000001</v>
      </c>
      <c r="V222">
        <v>23991.751</v>
      </c>
      <c r="W222">
        <v>25047.873</v>
      </c>
      <c r="X222">
        <v>25705.059000000001</v>
      </c>
      <c r="Y222">
        <v>26419.940999999999</v>
      </c>
      <c r="Z222">
        <v>27775.742999999999</v>
      </c>
      <c r="AA222">
        <v>29137.491000000002</v>
      </c>
      <c r="AB222">
        <v>31049.169000000002</v>
      </c>
      <c r="AC222">
        <v>32840.396000000001</v>
      </c>
      <c r="AD222">
        <v>33668.891000000003</v>
      </c>
      <c r="AE222">
        <v>32364.523000000001</v>
      </c>
      <c r="AF222">
        <v>33377.178999999996</v>
      </c>
      <c r="AG222">
        <v>34653.900999999998</v>
      </c>
      <c r="AH222">
        <v>35125.216999999997</v>
      </c>
      <c r="AI222">
        <v>36271.351000000002</v>
      </c>
      <c r="AJ222">
        <v>37320.764999999999</v>
      </c>
      <c r="AK222">
        <v>38494.089999999997</v>
      </c>
      <c r="AL222">
        <v>40830.252999999997</v>
      </c>
      <c r="AM222">
        <v>43171.256999999998</v>
      </c>
      <c r="AN222">
        <v>45134.438999999998</v>
      </c>
      <c r="AO222">
        <v>46751.612999999998</v>
      </c>
      <c r="AP222">
        <v>44596.646000000001</v>
      </c>
      <c r="AQ222">
        <v>49235.525000000001</v>
      </c>
      <c r="AR222">
        <v>54510.968999999997</v>
      </c>
      <c r="AS222">
        <v>56928.822999999997</v>
      </c>
      <c r="AT222">
        <v>59052.773999999998</v>
      </c>
      <c r="AU222">
        <v>61427.713000000003</v>
      </c>
      <c r="AV222">
        <v>63778.307000000001</v>
      </c>
      <c r="AW222">
        <v>66058.864000000001</v>
      </c>
      <c r="AX222">
        <v>68427.975999999995</v>
      </c>
    </row>
    <row r="223" spans="1:50" x14ac:dyDescent="0.2">
      <c r="A223" t="s">
        <v>318</v>
      </c>
      <c r="B223">
        <v>4675.7290000000003</v>
      </c>
      <c r="C223">
        <v>5025.76</v>
      </c>
      <c r="D223">
        <v>5190.7030000000004</v>
      </c>
      <c r="E223">
        <v>5121.5330000000004</v>
      </c>
      <c r="F223">
        <v>5399.1729999999998</v>
      </c>
      <c r="G223">
        <v>5633.8869999999997</v>
      </c>
      <c r="H223">
        <v>5865.799</v>
      </c>
      <c r="I223">
        <v>6087.1009999999997</v>
      </c>
      <c r="J223">
        <v>6243.2169999999996</v>
      </c>
      <c r="K223">
        <v>6415.7349999999997</v>
      </c>
      <c r="L223">
        <v>6530.165</v>
      </c>
      <c r="M223">
        <v>6875.5839999999998</v>
      </c>
      <c r="N223">
        <v>7129.6779999999999</v>
      </c>
      <c r="O223">
        <v>7458.0959999999995</v>
      </c>
      <c r="P223">
        <v>7785.1970000000001</v>
      </c>
      <c r="Q223">
        <v>7900.4459999999999</v>
      </c>
      <c r="R223">
        <v>8172.3450000000003</v>
      </c>
      <c r="S223">
        <v>8617.5689999999995</v>
      </c>
      <c r="T223">
        <v>8789.9580000000005</v>
      </c>
      <c r="U223">
        <v>8788.5990000000002</v>
      </c>
      <c r="V223">
        <v>9173.82</v>
      </c>
      <c r="W223">
        <v>9300.3989999999994</v>
      </c>
      <c r="X223">
        <v>9334.84</v>
      </c>
      <c r="Y223">
        <v>9573.4869999999992</v>
      </c>
      <c r="Z223">
        <v>10288.312</v>
      </c>
      <c r="AA223">
        <v>10930.707</v>
      </c>
      <c r="AB223">
        <v>11729.315000000001</v>
      </c>
      <c r="AC223">
        <v>12555.95</v>
      </c>
      <c r="AD223">
        <v>13135.502</v>
      </c>
      <c r="AE223">
        <v>12791.578</v>
      </c>
      <c r="AF223">
        <v>13554.312</v>
      </c>
      <c r="AG223">
        <v>14300.977000000001</v>
      </c>
      <c r="AH223">
        <v>14633.611000000001</v>
      </c>
      <c r="AI223">
        <v>15115.593000000001</v>
      </c>
      <c r="AJ223">
        <v>15392.162</v>
      </c>
      <c r="AK223">
        <v>15130.423000000001</v>
      </c>
      <c r="AL223">
        <v>15213.936</v>
      </c>
      <c r="AM223">
        <v>15745.895</v>
      </c>
      <c r="AN223">
        <v>16156.174999999999</v>
      </c>
      <c r="AO223">
        <v>16265.853999999999</v>
      </c>
      <c r="AP223">
        <v>15161.388999999999</v>
      </c>
      <c r="AQ223">
        <v>16806.394</v>
      </c>
      <c r="AR223">
        <v>18538.79</v>
      </c>
      <c r="AS223">
        <v>19390.291000000001</v>
      </c>
      <c r="AT223">
        <v>20082.27</v>
      </c>
      <c r="AU223">
        <v>20757.834999999999</v>
      </c>
      <c r="AV223">
        <v>21490.044000000002</v>
      </c>
      <c r="AW223">
        <v>22130.701000000001</v>
      </c>
      <c r="AX223">
        <v>22734.702000000001</v>
      </c>
    </row>
    <row r="224" spans="1:50" x14ac:dyDescent="0.2">
      <c r="A224" t="s">
        <v>319</v>
      </c>
      <c r="B224">
        <v>11110.938</v>
      </c>
      <c r="C224">
        <v>12319.147999999999</v>
      </c>
      <c r="D224">
        <v>12990.224</v>
      </c>
      <c r="E224">
        <v>13868.109</v>
      </c>
      <c r="F224">
        <v>15001.457</v>
      </c>
      <c r="G224">
        <v>15973.888999999999</v>
      </c>
      <c r="H224">
        <v>16696.687999999998</v>
      </c>
      <c r="I224">
        <v>17611.651000000002</v>
      </c>
      <c r="J224">
        <v>18967.814999999999</v>
      </c>
      <c r="K224">
        <v>20309.661</v>
      </c>
      <c r="L224">
        <v>21467.039000000001</v>
      </c>
      <c r="M224">
        <v>22250.573</v>
      </c>
      <c r="N224">
        <v>23052.507000000001</v>
      </c>
      <c r="O224">
        <v>23679.478999999999</v>
      </c>
      <c r="P224">
        <v>24739.513999999999</v>
      </c>
      <c r="Q224">
        <v>25717.77</v>
      </c>
      <c r="R224">
        <v>26733.044999999998</v>
      </c>
      <c r="S224">
        <v>27881.278999999999</v>
      </c>
      <c r="T224">
        <v>28817.992999999999</v>
      </c>
      <c r="U224">
        <v>29968.832999999999</v>
      </c>
      <c r="V224">
        <v>31608.36</v>
      </c>
      <c r="W224">
        <v>32514.12</v>
      </c>
      <c r="X224">
        <v>33199.337</v>
      </c>
      <c r="Y224">
        <v>34282.769</v>
      </c>
      <c r="Z224">
        <v>36011.196000000004</v>
      </c>
      <c r="AA224">
        <v>37856.033000000003</v>
      </c>
      <c r="AB224">
        <v>39788.71</v>
      </c>
      <c r="AC224">
        <v>41464.792999999998</v>
      </c>
      <c r="AD224">
        <v>41995.321000000004</v>
      </c>
      <c r="AE224">
        <v>40471.495000000003</v>
      </c>
      <c r="AF224">
        <v>41945.434000000001</v>
      </c>
      <c r="AG224">
        <v>43274.898999999998</v>
      </c>
      <c r="AH224">
        <v>44485.576000000001</v>
      </c>
      <c r="AI224">
        <v>46033.957000000002</v>
      </c>
      <c r="AJ224">
        <v>47322.239000000001</v>
      </c>
      <c r="AK224">
        <v>48514.53</v>
      </c>
      <c r="AL224">
        <v>49924.097000000002</v>
      </c>
      <c r="AM224">
        <v>51839.527000000002</v>
      </c>
      <c r="AN224">
        <v>54008.964999999997</v>
      </c>
      <c r="AO224">
        <v>55670.625</v>
      </c>
      <c r="AP224">
        <v>53593.436999999998</v>
      </c>
      <c r="AQ224">
        <v>58904.557000000001</v>
      </c>
      <c r="AR224">
        <v>64221.5</v>
      </c>
      <c r="AS224">
        <v>67165.509999999995</v>
      </c>
      <c r="AT224">
        <v>69148.933999999994</v>
      </c>
      <c r="AU224">
        <v>71404.684999999998</v>
      </c>
      <c r="AV224">
        <v>73767.315000000002</v>
      </c>
      <c r="AW224">
        <v>76117.573000000004</v>
      </c>
      <c r="AX224">
        <v>78568.451000000001</v>
      </c>
    </row>
    <row r="225" spans="1:50" x14ac:dyDescent="0.2">
      <c r="A225" t="s">
        <v>320</v>
      </c>
      <c r="B225">
        <v>5005.9579999999996</v>
      </c>
      <c r="C225">
        <v>5265.3050000000003</v>
      </c>
      <c r="D225">
        <v>5292.6729999999998</v>
      </c>
      <c r="E225">
        <v>5305.8649999999998</v>
      </c>
      <c r="F225">
        <v>5306.14</v>
      </c>
      <c r="G225">
        <v>5339.9350000000004</v>
      </c>
      <c r="H225">
        <v>5326.4970000000003</v>
      </c>
      <c r="I225">
        <v>5291.4279999999999</v>
      </c>
      <c r="J225">
        <v>5469.402</v>
      </c>
      <c r="K225">
        <v>5741.0529999999999</v>
      </c>
      <c r="L225">
        <v>6086.4650000000001</v>
      </c>
      <c r="M225">
        <v>6608.8040000000001</v>
      </c>
      <c r="N225">
        <v>6379.5910000000003</v>
      </c>
      <c r="O225">
        <v>6370.4210000000003</v>
      </c>
      <c r="P225">
        <v>6437.9219999999996</v>
      </c>
      <c r="Q225">
        <v>6559.3540000000003</v>
      </c>
      <c r="R225">
        <v>6839.8940000000002</v>
      </c>
      <c r="S225">
        <v>7014.0029999999997</v>
      </c>
      <c r="T225">
        <v>7211.6490000000003</v>
      </c>
      <c r="U225">
        <v>7296.2650000000003</v>
      </c>
      <c r="V225">
        <v>7733.58</v>
      </c>
      <c r="W225">
        <v>7962.6689999999999</v>
      </c>
      <c r="X225">
        <v>7953.7280000000001</v>
      </c>
      <c r="Y225">
        <v>8443.5220000000008</v>
      </c>
      <c r="Z225">
        <v>9189.9549999999999</v>
      </c>
      <c r="AA225">
        <v>9821.5859999999993</v>
      </c>
      <c r="AB225">
        <v>10511.511</v>
      </c>
      <c r="AC225">
        <v>11178.23</v>
      </c>
      <c r="AD225">
        <v>11600.882</v>
      </c>
      <c r="AE225">
        <v>11554.562</v>
      </c>
      <c r="AF225">
        <v>12015.374</v>
      </c>
      <c r="AG225">
        <v>12806.071</v>
      </c>
      <c r="AH225">
        <v>12914.884</v>
      </c>
      <c r="AI225">
        <v>12910.233</v>
      </c>
      <c r="AJ225">
        <v>12824.16</v>
      </c>
      <c r="AK225">
        <v>11802.339</v>
      </c>
      <c r="AL225">
        <v>11683.636</v>
      </c>
      <c r="AM225">
        <v>11971.591</v>
      </c>
      <c r="AN225">
        <v>12326.419</v>
      </c>
      <c r="AO225">
        <v>12499.088</v>
      </c>
      <c r="AP225">
        <v>12064.134</v>
      </c>
      <c r="AQ225">
        <v>13393.055</v>
      </c>
      <c r="AR225">
        <v>14809.795</v>
      </c>
      <c r="AS225">
        <v>15542.237999999999</v>
      </c>
      <c r="AT225">
        <v>16160.82</v>
      </c>
      <c r="AU225">
        <v>16763.223000000002</v>
      </c>
      <c r="AV225">
        <v>17376.333999999999</v>
      </c>
      <c r="AW225">
        <v>18022.405999999999</v>
      </c>
      <c r="AX225">
        <v>18685.891</v>
      </c>
    </row>
    <row r="226" spans="1:50" x14ac:dyDescent="0.2">
      <c r="A226" t="s">
        <v>321</v>
      </c>
      <c r="B226">
        <v>6782.8860000000004</v>
      </c>
      <c r="C226">
        <v>7627.3990000000003</v>
      </c>
      <c r="D226">
        <v>8154.5450000000001</v>
      </c>
      <c r="E226">
        <v>8689.5949999999993</v>
      </c>
      <c r="F226">
        <v>9488.2240000000002</v>
      </c>
      <c r="G226">
        <v>10111.02</v>
      </c>
      <c r="H226">
        <v>10769.921</v>
      </c>
      <c r="I226">
        <v>11616.148999999999</v>
      </c>
      <c r="J226">
        <v>12528.039000000001</v>
      </c>
      <c r="K226">
        <v>13470.147999999999</v>
      </c>
      <c r="L226">
        <v>14402.857</v>
      </c>
      <c r="M226">
        <v>15227.403</v>
      </c>
      <c r="N226">
        <v>16000.404</v>
      </c>
      <c r="O226">
        <v>16874.467000000001</v>
      </c>
      <c r="P226">
        <v>18088.917000000001</v>
      </c>
      <c r="Q226">
        <v>18849.923999999999</v>
      </c>
      <c r="R226">
        <v>19911.032999999999</v>
      </c>
      <c r="S226">
        <v>21004.417000000001</v>
      </c>
      <c r="T226">
        <v>21249.478999999999</v>
      </c>
      <c r="U226">
        <v>22551.311000000002</v>
      </c>
      <c r="V226">
        <v>24199.367999999999</v>
      </c>
      <c r="W226">
        <v>25112.153999999999</v>
      </c>
      <c r="X226">
        <v>26321.582999999999</v>
      </c>
      <c r="Y226">
        <v>27428.26</v>
      </c>
      <c r="Z226">
        <v>29462.118999999999</v>
      </c>
      <c r="AA226">
        <v>31452.754000000001</v>
      </c>
      <c r="AB226">
        <v>33708.004999999997</v>
      </c>
      <c r="AC226">
        <v>36088.553</v>
      </c>
      <c r="AD226">
        <v>37048.216</v>
      </c>
      <c r="AE226">
        <v>36610.112999999998</v>
      </c>
      <c r="AF226">
        <v>38925.57</v>
      </c>
      <c r="AG226">
        <v>40742.33</v>
      </c>
      <c r="AH226">
        <v>41703.449000000001</v>
      </c>
      <c r="AI226">
        <v>43430.803</v>
      </c>
      <c r="AJ226">
        <v>44542.241000000002</v>
      </c>
      <c r="AK226">
        <v>45706.25</v>
      </c>
      <c r="AL226">
        <v>47195.050999999999</v>
      </c>
      <c r="AM226">
        <v>49148.891000000003</v>
      </c>
      <c r="AN226">
        <v>51358.857000000004</v>
      </c>
      <c r="AO226">
        <v>52938.245000000003</v>
      </c>
      <c r="AP226">
        <v>52433.53</v>
      </c>
      <c r="AQ226">
        <v>57734.883999999998</v>
      </c>
      <c r="AR226">
        <v>63231.381000000001</v>
      </c>
      <c r="AS226">
        <v>66407.61</v>
      </c>
      <c r="AT226">
        <v>69093.067999999999</v>
      </c>
      <c r="AU226">
        <v>71724.44</v>
      </c>
      <c r="AV226">
        <v>74449.804999999993</v>
      </c>
      <c r="AW226">
        <v>77239.266000000003</v>
      </c>
      <c r="AX226">
        <v>80145.379000000001</v>
      </c>
    </row>
    <row r="227" spans="1:50" x14ac:dyDescent="0.2">
      <c r="A227" t="s">
        <v>322</v>
      </c>
      <c r="B227">
        <v>1304.367</v>
      </c>
      <c r="C227">
        <v>1433.058</v>
      </c>
      <c r="D227">
        <v>1485.432</v>
      </c>
      <c r="E227">
        <v>1495.8689999999999</v>
      </c>
      <c r="F227">
        <v>1557.884</v>
      </c>
      <c r="G227">
        <v>1574.229</v>
      </c>
      <c r="H227">
        <v>1602.7560000000001</v>
      </c>
      <c r="I227">
        <v>1636.7550000000001</v>
      </c>
      <c r="J227">
        <v>1711.6279999999999</v>
      </c>
      <c r="K227">
        <v>1773.143</v>
      </c>
      <c r="L227">
        <v>1800.327</v>
      </c>
      <c r="M227">
        <v>1808.364</v>
      </c>
      <c r="N227">
        <v>1787.9870000000001</v>
      </c>
      <c r="O227">
        <v>1804.316</v>
      </c>
      <c r="P227">
        <v>1823.2080000000001</v>
      </c>
      <c r="Q227">
        <v>1881.8889999999999</v>
      </c>
      <c r="R227">
        <v>1954.809</v>
      </c>
      <c r="S227">
        <v>1999.174</v>
      </c>
      <c r="T227">
        <v>2025.6590000000001</v>
      </c>
      <c r="U227">
        <v>2048.0520000000001</v>
      </c>
      <c r="V227">
        <v>2107.2739999999999</v>
      </c>
      <c r="W227">
        <v>2192.558</v>
      </c>
      <c r="X227">
        <v>2297.3200000000002</v>
      </c>
      <c r="Y227">
        <v>2388.0859999999998</v>
      </c>
      <c r="Z227">
        <v>2546.7469999999998</v>
      </c>
      <c r="AA227">
        <v>2716.6120000000001</v>
      </c>
      <c r="AB227">
        <v>2887.1370000000002</v>
      </c>
      <c r="AC227">
        <v>3071.3049999999998</v>
      </c>
      <c r="AD227">
        <v>3212.4879999999998</v>
      </c>
      <c r="AE227">
        <v>3253.7669999999998</v>
      </c>
      <c r="AF227">
        <v>3418.4969999999998</v>
      </c>
      <c r="AG227">
        <v>3558.0050000000001</v>
      </c>
      <c r="AH227">
        <v>3586.652</v>
      </c>
      <c r="AI227">
        <v>3725.8850000000002</v>
      </c>
      <c r="AJ227">
        <v>3880.0129999999999</v>
      </c>
      <c r="AK227">
        <v>3866.366</v>
      </c>
      <c r="AL227">
        <v>3868.5709999999999</v>
      </c>
      <c r="AM227">
        <v>3919.741</v>
      </c>
      <c r="AN227">
        <v>4033.221</v>
      </c>
      <c r="AO227">
        <v>4126.6210000000001</v>
      </c>
      <c r="AP227">
        <v>3998.6779999999999</v>
      </c>
      <c r="AQ227">
        <v>4264.8890000000001</v>
      </c>
      <c r="AR227">
        <v>4619.9340000000002</v>
      </c>
      <c r="AS227">
        <v>4840.924</v>
      </c>
      <c r="AT227">
        <v>5023</v>
      </c>
      <c r="AU227">
        <v>5195.7139999999999</v>
      </c>
      <c r="AV227">
        <v>5374.13</v>
      </c>
      <c r="AW227">
        <v>5561.817</v>
      </c>
      <c r="AX227">
        <v>5764.585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13D4-54DE-1848-9B69-09D5193B053B}">
  <dimension ref="A1:HT49"/>
  <sheetViews>
    <sheetView workbookViewId="0"/>
  </sheetViews>
  <sheetFormatPr baseColWidth="10" defaultRowHeight="16" x14ac:dyDescent="0.2"/>
  <sheetData>
    <row r="1" spans="1:228" x14ac:dyDescent="0.2">
      <c r="A1" s="2" t="str" cm="1">
        <f t="array" ref="A1:HS49">TRANSPOSE(IMF_GDP_capita_PPP!A1:AW227)</f>
        <v>GDP per capita, current prices (Purchasing power parity; international dollars per capita)</v>
      </c>
      <c r="B1" s="2" t="str">
        <v>Afghanistan</v>
      </c>
      <c r="C1" s="2" t="str">
        <v>Albania</v>
      </c>
      <c r="D1" s="2" t="str">
        <v>Algeria</v>
      </c>
      <c r="E1" s="2" t="str">
        <v>Andorra</v>
      </c>
      <c r="F1" s="2" t="str">
        <v>Angola</v>
      </c>
      <c r="G1" s="2" t="str">
        <v>Antigua and Barbuda</v>
      </c>
      <c r="H1" s="2" t="str">
        <v>Argentina</v>
      </c>
      <c r="I1" s="2" t="str">
        <v>Armenia</v>
      </c>
      <c r="J1" s="2" t="str">
        <v>Aruba</v>
      </c>
      <c r="K1" s="2" t="str">
        <v>Australia</v>
      </c>
      <c r="L1" s="2" t="str">
        <v>Austria</v>
      </c>
      <c r="M1" s="2" t="str">
        <v>Azerbaijan</v>
      </c>
      <c r="N1" s="2" t="str">
        <v>Bahamas, The</v>
      </c>
      <c r="O1" s="2" t="str">
        <v>Bahrain</v>
      </c>
      <c r="P1" s="2" t="str">
        <v>Bangladesh</v>
      </c>
      <c r="Q1" s="2" t="str">
        <v>Barbados</v>
      </c>
      <c r="R1" s="2" t="str">
        <v>Belarus</v>
      </c>
      <c r="S1" s="2" t="str">
        <v>Belgium</v>
      </c>
      <c r="T1" s="2" t="str">
        <v>Belize</v>
      </c>
      <c r="U1" s="2" t="str">
        <v>Benin</v>
      </c>
      <c r="V1" s="2" t="str">
        <v>Bhutan</v>
      </c>
      <c r="W1" s="2" t="str">
        <v>Bolivia</v>
      </c>
      <c r="X1" s="2" t="str">
        <v>Bosnia and Herzegovina</v>
      </c>
      <c r="Y1" s="2" t="str">
        <v>Botswana</v>
      </c>
      <c r="Z1" s="2" t="str">
        <v>Brazil</v>
      </c>
      <c r="AA1" s="2" t="str">
        <v>Brunei Darussalam</v>
      </c>
      <c r="AB1" s="2" t="str">
        <v>Bulgaria</v>
      </c>
      <c r="AC1" s="2" t="str">
        <v>Burkina Faso</v>
      </c>
      <c r="AD1" s="2" t="str">
        <v>Burundi</v>
      </c>
      <c r="AE1" s="2" t="str">
        <v>Cabo Verde</v>
      </c>
      <c r="AF1" s="2" t="str">
        <v>Cambodia</v>
      </c>
      <c r="AG1" s="2" t="str">
        <v>Cameroon</v>
      </c>
      <c r="AH1" s="2" t="str">
        <v>Canada</v>
      </c>
      <c r="AI1" s="2" t="str">
        <v>Central African Republic</v>
      </c>
      <c r="AJ1" s="2" t="str">
        <v>Chad</v>
      </c>
      <c r="AK1" s="2" t="str">
        <v>Chile</v>
      </c>
      <c r="AL1" s="2" t="str">
        <v>China, People's Republic of</v>
      </c>
      <c r="AM1" s="2" t="str">
        <v>Colombia</v>
      </c>
      <c r="AN1" s="2" t="str">
        <v>Comoros</v>
      </c>
      <c r="AO1" s="2" t="str">
        <v>Congo, Dem. Rep. of the</v>
      </c>
      <c r="AP1" s="2" t="str">
        <v xml:space="preserve">Congo, Republic of </v>
      </c>
      <c r="AQ1" s="2" t="str">
        <v>Costa Rica</v>
      </c>
      <c r="AR1" s="2" t="str">
        <v>Croatia</v>
      </c>
      <c r="AS1" s="2" t="str">
        <v>Cyprus</v>
      </c>
      <c r="AT1" s="2" t="str">
        <v>Czech Republic</v>
      </c>
      <c r="AU1" s="2" t="str">
        <v>Côte d'Ivoire</v>
      </c>
      <c r="AV1" s="2" t="str">
        <v>Denmark</v>
      </c>
      <c r="AW1" s="2" t="str">
        <v>Djibouti</v>
      </c>
      <c r="AX1" s="2" t="str">
        <v>Dominica</v>
      </c>
      <c r="AY1" s="2" t="str">
        <v>Dominican Republic</v>
      </c>
      <c r="AZ1" s="2" t="str">
        <v>Ecuador</v>
      </c>
      <c r="BA1" s="2" t="str">
        <v>Egypt</v>
      </c>
      <c r="BB1" s="2" t="str">
        <v>El Salvador</v>
      </c>
      <c r="BC1" s="2" t="str">
        <v>Equatorial Guinea</v>
      </c>
      <c r="BD1" s="2" t="str">
        <v>Eritrea</v>
      </c>
      <c r="BE1" s="2" t="str">
        <v>Estonia</v>
      </c>
      <c r="BF1" s="2" t="str">
        <v>Eswatini</v>
      </c>
      <c r="BG1" s="2" t="str">
        <v>Ethiopia</v>
      </c>
      <c r="BH1" s="2" t="str">
        <v>Fiji</v>
      </c>
      <c r="BI1" s="2" t="str">
        <v>Finland</v>
      </c>
      <c r="BJ1" s="2" t="str">
        <v>France</v>
      </c>
      <c r="BK1" s="2" t="str">
        <v>Gabon</v>
      </c>
      <c r="BL1" s="2" t="str">
        <v>Gambia, The</v>
      </c>
      <c r="BM1" s="2" t="str">
        <v>Georgia</v>
      </c>
      <c r="BN1" s="2" t="str">
        <v>Germany</v>
      </c>
      <c r="BO1" s="2" t="str">
        <v>Ghana</v>
      </c>
      <c r="BP1" s="2" t="str">
        <v>Greece</v>
      </c>
      <c r="BQ1" s="2" t="str">
        <v>Grenada</v>
      </c>
      <c r="BR1" s="2" t="str">
        <v>Guatemala</v>
      </c>
      <c r="BS1" s="2" t="str">
        <v>Guinea</v>
      </c>
      <c r="BT1" s="2" t="str">
        <v>Guinea-Bissau</v>
      </c>
      <c r="BU1" s="2" t="str">
        <v>Guyana</v>
      </c>
      <c r="BV1" s="2" t="str">
        <v>Haiti</v>
      </c>
      <c r="BW1" s="2" t="str">
        <v>Honduras</v>
      </c>
      <c r="BX1" s="2" t="str">
        <v>Hong Kong SAR</v>
      </c>
      <c r="BY1" s="2" t="str">
        <v>Hungary</v>
      </c>
      <c r="BZ1" s="2" t="str">
        <v>Iceland</v>
      </c>
      <c r="CA1" s="2" t="str">
        <v>India</v>
      </c>
      <c r="CB1" s="2" t="str">
        <v>Indonesia</v>
      </c>
      <c r="CC1" s="2" t="str">
        <v>Iran</v>
      </c>
      <c r="CD1" s="2" t="str">
        <v>Iraq</v>
      </c>
      <c r="CE1" s="2" t="str">
        <v>Ireland</v>
      </c>
      <c r="CF1" s="2" t="str">
        <v>Israel</v>
      </c>
      <c r="CG1" s="2" t="str">
        <v>Italy</v>
      </c>
      <c r="CH1" s="2" t="str">
        <v>Jamaica</v>
      </c>
      <c r="CI1" s="2" t="str">
        <v>Japan</v>
      </c>
      <c r="CJ1" s="2" t="str">
        <v>Jordan</v>
      </c>
      <c r="CK1" s="2" t="str">
        <v>Kazakhstan</v>
      </c>
      <c r="CL1" s="2" t="str">
        <v>Kenya</v>
      </c>
      <c r="CM1" s="2" t="str">
        <v>Kiribati</v>
      </c>
      <c r="CN1" s="2" t="str">
        <v>Korea, Republic of</v>
      </c>
      <c r="CO1" s="2" t="str">
        <v>Kosovo</v>
      </c>
      <c r="CP1" s="2" t="str">
        <v>Kuwait</v>
      </c>
      <c r="CQ1" s="2" t="str">
        <v>Kyrgyz Republic</v>
      </c>
      <c r="CR1" s="2" t="str">
        <v>Lao P.D.R.</v>
      </c>
      <c r="CS1" s="2" t="str">
        <v>Latvia</v>
      </c>
      <c r="CT1" s="2" t="str">
        <v>Lebanon</v>
      </c>
      <c r="CU1" s="2" t="str">
        <v>Lesotho</v>
      </c>
      <c r="CV1" s="2" t="str">
        <v>Liberia</v>
      </c>
      <c r="CW1" s="2" t="str">
        <v>Libya</v>
      </c>
      <c r="CX1" s="2" t="str">
        <v>Lithuania</v>
      </c>
      <c r="CY1" s="2" t="str">
        <v>Luxembourg</v>
      </c>
      <c r="CZ1" s="2" t="str">
        <v>Macao SAR</v>
      </c>
      <c r="DA1" s="2" t="str">
        <v>Madagascar</v>
      </c>
      <c r="DB1" s="2" t="str">
        <v>Malawi</v>
      </c>
      <c r="DC1" s="2" t="str">
        <v>Malaysia</v>
      </c>
      <c r="DD1" s="2" t="str">
        <v>Maldives</v>
      </c>
      <c r="DE1" s="2" t="str">
        <v>Mali</v>
      </c>
      <c r="DF1" s="2" t="str">
        <v>Malta</v>
      </c>
      <c r="DG1" s="2" t="str">
        <v>Marshall Islands</v>
      </c>
      <c r="DH1" s="2" t="str">
        <v>Mauritania</v>
      </c>
      <c r="DI1" s="2" t="str">
        <v>Mauritius</v>
      </c>
      <c r="DJ1" s="2" t="str">
        <v>Mexico</v>
      </c>
      <c r="DK1" s="2" t="str">
        <v>Micronesia, Fed. States of</v>
      </c>
      <c r="DL1" s="2" t="str">
        <v>Moldova</v>
      </c>
      <c r="DM1" s="2" t="str">
        <v>Mongolia</v>
      </c>
      <c r="DN1" s="2" t="str">
        <v>Montenegro</v>
      </c>
      <c r="DO1" s="2" t="str">
        <v>Morocco</v>
      </c>
      <c r="DP1" s="2" t="str">
        <v>Mozambique</v>
      </c>
      <c r="DQ1" s="2" t="str">
        <v>Myanmar</v>
      </c>
      <c r="DR1" s="2" t="str">
        <v>Namibia</v>
      </c>
      <c r="DS1" s="2" t="str">
        <v>Nauru</v>
      </c>
      <c r="DT1" s="2" t="str">
        <v>Nepal</v>
      </c>
      <c r="DU1" s="2" t="str">
        <v>Netherlands</v>
      </c>
      <c r="DV1" s="2" t="str">
        <v>New Zealand</v>
      </c>
      <c r="DW1" s="2" t="str">
        <v>Nicaragua</v>
      </c>
      <c r="DX1" s="2" t="str">
        <v>Niger</v>
      </c>
      <c r="DY1" s="2" t="str">
        <v>Nigeria</v>
      </c>
      <c r="DZ1" s="2" t="str">
        <v xml:space="preserve">North Macedonia </v>
      </c>
      <c r="EA1" s="2" t="str">
        <v>Norway</v>
      </c>
      <c r="EB1" s="2" t="str">
        <v>Oman</v>
      </c>
      <c r="EC1" s="2" t="str">
        <v>Pakistan</v>
      </c>
      <c r="ED1" s="2" t="str">
        <v>Palau</v>
      </c>
      <c r="EE1" s="2" t="str">
        <v>Panama</v>
      </c>
      <c r="EF1" s="2" t="str">
        <v>Papua New Guinea</v>
      </c>
      <c r="EG1" s="2" t="str">
        <v>Paraguay</v>
      </c>
      <c r="EH1" s="2" t="str">
        <v>Peru</v>
      </c>
      <c r="EI1" s="2" t="str">
        <v>Philippines</v>
      </c>
      <c r="EJ1" s="2" t="str">
        <v>Poland</v>
      </c>
      <c r="EK1" s="2" t="str">
        <v>Portugal</v>
      </c>
      <c r="EL1" s="2" t="str">
        <v>Puerto Rico</v>
      </c>
      <c r="EM1" s="2" t="str">
        <v>Qatar</v>
      </c>
      <c r="EN1" s="2" t="str">
        <v>Romania</v>
      </c>
      <c r="EO1" s="2" t="str">
        <v>Russian Federation</v>
      </c>
      <c r="EP1" s="2" t="str">
        <v>Rwanda</v>
      </c>
      <c r="EQ1" s="2" t="str">
        <v>Saint Kitts and Nevis</v>
      </c>
      <c r="ER1" s="2" t="str">
        <v>Saint Lucia</v>
      </c>
      <c r="ES1" s="2" t="str">
        <v>Saint Vincent and the Grenadines</v>
      </c>
      <c r="ET1" s="2" t="str">
        <v>Samoa</v>
      </c>
      <c r="EU1" s="2" t="str">
        <v>San Marino</v>
      </c>
      <c r="EV1" s="2" t="str">
        <v>Saudi Arabia</v>
      </c>
      <c r="EW1" s="2" t="str">
        <v>Senegal</v>
      </c>
      <c r="EX1" s="2" t="str">
        <v>Serbia</v>
      </c>
      <c r="EY1" s="2" t="str">
        <v>Seychelles</v>
      </c>
      <c r="EZ1" s="2" t="str">
        <v>Sierra Leone</v>
      </c>
      <c r="FA1" s="2" t="str">
        <v>Singapore</v>
      </c>
      <c r="FB1" s="2" t="str">
        <v>Slovak Republic</v>
      </c>
      <c r="FC1" s="2" t="str">
        <v>Slovenia</v>
      </c>
      <c r="FD1" s="2" t="str">
        <v>Solomon Islands</v>
      </c>
      <c r="FE1" s="2" t="str">
        <v>Somalia</v>
      </c>
      <c r="FF1" s="2" t="str">
        <v>South Africa</v>
      </c>
      <c r="FG1" s="2" t="str">
        <v>South Sudan, Republic of</v>
      </c>
      <c r="FH1" s="2" t="str">
        <v>Spain</v>
      </c>
      <c r="FI1" s="2" t="str">
        <v>Sri Lanka</v>
      </c>
      <c r="FJ1" s="2" t="str">
        <v>Sudan</v>
      </c>
      <c r="FK1" s="2" t="str">
        <v>Suriname</v>
      </c>
      <c r="FL1" s="2" t="str">
        <v>Sweden</v>
      </c>
      <c r="FM1" s="2" t="str">
        <v>Switzerland</v>
      </c>
      <c r="FN1" s="2" t="str">
        <v>Syria</v>
      </c>
      <c r="FO1" s="2" t="str">
        <v>São Tomé and Príncipe</v>
      </c>
      <c r="FP1" s="2" t="str">
        <v>Taiwan Province of China</v>
      </c>
      <c r="FQ1" s="2" t="str">
        <v>Tajikistan</v>
      </c>
      <c r="FR1" s="2" t="str">
        <v>Tanzania</v>
      </c>
      <c r="FS1" s="2" t="str">
        <v>Thailand</v>
      </c>
      <c r="FT1" s="2" t="str">
        <v>Timor-Leste</v>
      </c>
      <c r="FU1" s="2" t="str">
        <v>Togo</v>
      </c>
      <c r="FV1" s="2" t="str">
        <v>Tonga</v>
      </c>
      <c r="FW1" s="2" t="str">
        <v>Trinidad and Tobago</v>
      </c>
      <c r="FX1" s="2" t="str">
        <v>Tunisia</v>
      </c>
      <c r="FY1" s="2" t="str">
        <v>Turkmenistan</v>
      </c>
      <c r="FZ1" s="2" t="str">
        <v>Tuvalu</v>
      </c>
      <c r="GA1" s="2" t="str">
        <v>Türkiye, Republic of</v>
      </c>
      <c r="GB1" s="2" t="str">
        <v>Uganda</v>
      </c>
      <c r="GC1" s="2" t="str">
        <v>Ukraine</v>
      </c>
      <c r="GD1" s="2" t="str">
        <v>United Arab Emirates</v>
      </c>
      <c r="GE1" s="2" t="str">
        <v>United Kingdom</v>
      </c>
      <c r="GF1" s="2" t="str">
        <v>United States</v>
      </c>
      <c r="GG1" s="2" t="str">
        <v>Uruguay</v>
      </c>
      <c r="GH1" s="2" t="str">
        <v>Uzbekistan</v>
      </c>
      <c r="GI1" s="2" t="str">
        <v>Vanuatu</v>
      </c>
      <c r="GJ1" s="2" t="str">
        <v>Venezuela</v>
      </c>
      <c r="GK1" s="2" t="str">
        <v>Vietnam</v>
      </c>
      <c r="GL1" s="2" t="str">
        <v>West Bank and Gaza</v>
      </c>
      <c r="GM1" s="2" t="str">
        <v>Yemen</v>
      </c>
      <c r="GN1" s="2" t="str">
        <v>Zambia</v>
      </c>
      <c r="GO1" s="2" t="str">
        <v>Zimbabwe</v>
      </c>
      <c r="GP1" s="2" t="str">
        <v>Africa (Region)</v>
      </c>
      <c r="GQ1" s="2" t="str">
        <v>Asia and Pacific</v>
      </c>
      <c r="GR1" s="2" t="str">
        <v>Australia and New Zealand</v>
      </c>
      <c r="GS1" s="2" t="str">
        <v>Caribbean</v>
      </c>
      <c r="GT1" s="2" t="str">
        <v>Central America</v>
      </c>
      <c r="GU1" s="2" t="str">
        <v>Central Asia and the Caucasus</v>
      </c>
      <c r="GV1" s="2" t="str">
        <v>East Asia</v>
      </c>
      <c r="GW1" s="2" t="str">
        <v xml:space="preserve">Eastern Europe </v>
      </c>
      <c r="GX1" s="2" t="str">
        <v>Europe</v>
      </c>
      <c r="GY1" s="2" t="str">
        <v>Middle East (Region)</v>
      </c>
      <c r="GZ1" s="2" t="str">
        <v>North Africa</v>
      </c>
      <c r="HA1" s="2" t="str">
        <v>North America</v>
      </c>
      <c r="HB1" s="2" t="str">
        <v xml:space="preserve">Pacific Islands </v>
      </c>
      <c r="HC1" s="2" t="str">
        <v>South America</v>
      </c>
      <c r="HD1" s="2" t="str">
        <v>South Asia</v>
      </c>
      <c r="HE1" s="2" t="str">
        <v>Southeast Asia</v>
      </c>
      <c r="HF1" s="2" t="str">
        <v xml:space="preserve">Sub-Saharan Africa (Region) </v>
      </c>
      <c r="HG1" s="2" t="str">
        <v>Western Europe</v>
      </c>
      <c r="HH1" s="2" t="str">
        <v>Western Hemisphere (Region)</v>
      </c>
      <c r="HI1" s="2" t="str">
        <v>ASEAN-5</v>
      </c>
      <c r="HJ1" s="2" t="str">
        <v>Advanced economies</v>
      </c>
      <c r="HK1" s="2" t="str">
        <v>Emerging and Developing Asia</v>
      </c>
      <c r="HL1" s="2" t="str">
        <v>Emerging and Developing Europe</v>
      </c>
      <c r="HM1" s="2" t="str">
        <v>Emerging market and developing economies</v>
      </c>
      <c r="HN1" s="2" t="str">
        <v>European Union</v>
      </c>
      <c r="HO1" s="2" t="str">
        <v>Latin America and the Caribbean</v>
      </c>
      <c r="HP1" s="2" t="str">
        <v>Major advanced economies (G7)</v>
      </c>
      <c r="HQ1" s="2" t="str">
        <v>Middle East and Central Asia</v>
      </c>
      <c r="HR1" s="2" t="str">
        <v>Other advanced economies</v>
      </c>
      <c r="HS1" s="2" t="str">
        <v>Sub-Saharan Africa</v>
      </c>
      <c r="HT1" s="2"/>
    </row>
    <row r="2" spans="1:228" x14ac:dyDescent="0.2">
      <c r="A2" s="2">
        <v>1980</v>
      </c>
      <c r="B2" s="2" t="str">
        <v>no data</v>
      </c>
      <c r="C2" s="2">
        <v>2155.3609999999999</v>
      </c>
      <c r="D2" s="2">
        <v>4807.9799999999996</v>
      </c>
      <c r="E2" s="2" t="str">
        <v>no data</v>
      </c>
      <c r="F2" s="2">
        <v>1316.5360000000001</v>
      </c>
      <c r="G2" s="2">
        <v>3997.0160000000001</v>
      </c>
      <c r="H2" s="2">
        <v>6172.5060000000003</v>
      </c>
      <c r="I2" s="2" t="str">
        <v>no data</v>
      </c>
      <c r="J2" s="2" t="str">
        <v>no data</v>
      </c>
      <c r="K2" s="2">
        <v>10499.892</v>
      </c>
      <c r="L2" s="2">
        <v>11227.043</v>
      </c>
      <c r="M2" s="2" t="str">
        <v>no data</v>
      </c>
      <c r="N2" s="2">
        <v>12571.868</v>
      </c>
      <c r="O2" s="2">
        <v>20778.819</v>
      </c>
      <c r="P2" s="2">
        <v>633.13599999999997</v>
      </c>
      <c r="Q2" s="2">
        <v>6000.4930000000004</v>
      </c>
      <c r="R2" s="2" t="str">
        <v>no data</v>
      </c>
      <c r="S2" s="2">
        <v>10768.950999999999</v>
      </c>
      <c r="T2" s="2">
        <v>1821.7</v>
      </c>
      <c r="U2" s="2">
        <v>955.15800000000002</v>
      </c>
      <c r="V2" s="2">
        <v>475.12</v>
      </c>
      <c r="W2" s="2">
        <v>2069.7829999999999</v>
      </c>
      <c r="X2" s="2" t="str">
        <v>no data</v>
      </c>
      <c r="Y2" s="2">
        <v>2172.1179999999999</v>
      </c>
      <c r="Z2" s="2">
        <v>4811.8760000000002</v>
      </c>
      <c r="AA2" s="2" t="str">
        <v>no data</v>
      </c>
      <c r="AB2" s="2">
        <v>5356.1459999999997</v>
      </c>
      <c r="AC2" s="2">
        <v>363.90699999999998</v>
      </c>
      <c r="AD2" s="2">
        <v>313.73399999999998</v>
      </c>
      <c r="AE2" s="2">
        <v>781.60799999999995</v>
      </c>
      <c r="AF2" s="2" t="str">
        <v>no data</v>
      </c>
      <c r="AG2" s="2">
        <v>1262.8150000000001</v>
      </c>
      <c r="AH2" s="2">
        <v>11798.15</v>
      </c>
      <c r="AI2" s="2">
        <v>441.20800000000003</v>
      </c>
      <c r="AJ2" s="2">
        <v>411.47</v>
      </c>
      <c r="AK2" s="2">
        <v>3463.7289999999998</v>
      </c>
      <c r="AL2" s="2">
        <v>306.733</v>
      </c>
      <c r="AM2" s="2">
        <v>2847.7</v>
      </c>
      <c r="AN2" s="2">
        <v>912.24900000000002</v>
      </c>
      <c r="AO2" s="2">
        <v>765.65700000000004</v>
      </c>
      <c r="AP2" s="2">
        <v>1926.2919999999999</v>
      </c>
      <c r="AQ2" s="2">
        <v>3560.0859999999998</v>
      </c>
      <c r="AR2" s="2" t="str">
        <v>no data</v>
      </c>
      <c r="AS2" s="2">
        <v>5914.5050000000001</v>
      </c>
      <c r="AT2" s="2" t="str">
        <v>no data</v>
      </c>
      <c r="AU2" s="2">
        <v>2585.2800000000002</v>
      </c>
      <c r="AV2" s="2">
        <v>11869.996999999999</v>
      </c>
      <c r="AW2" s="2" t="str">
        <v>no data</v>
      </c>
      <c r="AX2" s="2" t="str">
        <v>no data</v>
      </c>
      <c r="AY2" s="2">
        <v>2429.2689999999998</v>
      </c>
      <c r="AZ2" s="2">
        <v>3243.319</v>
      </c>
      <c r="BA2" s="2">
        <v>2183.096</v>
      </c>
      <c r="BB2" s="2">
        <v>2084.6889999999999</v>
      </c>
      <c r="BC2" s="2">
        <v>350.529</v>
      </c>
      <c r="BD2" s="2" t="str">
        <v>no data</v>
      </c>
      <c r="BE2" s="2" t="str">
        <v>no data</v>
      </c>
      <c r="BF2" s="2">
        <v>1780.329</v>
      </c>
      <c r="BG2" s="2">
        <v>323.50599999999997</v>
      </c>
      <c r="BH2" s="2">
        <v>2696.4209999999998</v>
      </c>
      <c r="BI2" s="2">
        <v>9544.5589999999993</v>
      </c>
      <c r="BJ2" s="2">
        <v>10761.04</v>
      </c>
      <c r="BK2" s="2">
        <v>8862.348</v>
      </c>
      <c r="BL2" s="2">
        <v>1204.5239999999999</v>
      </c>
      <c r="BM2" s="2" t="str">
        <v>no data</v>
      </c>
      <c r="BN2" s="2">
        <v>11130.439</v>
      </c>
      <c r="BO2" s="2">
        <v>1201.297</v>
      </c>
      <c r="BP2" s="2">
        <v>8784.8680000000004</v>
      </c>
      <c r="BQ2" s="2">
        <v>2157.924</v>
      </c>
      <c r="BR2" s="2">
        <v>2660.1950000000002</v>
      </c>
      <c r="BS2" s="2" t="str">
        <v>no data</v>
      </c>
      <c r="BT2" s="2">
        <v>561.76400000000001</v>
      </c>
      <c r="BU2" s="2">
        <v>2468.5010000000002</v>
      </c>
      <c r="BV2" s="2">
        <v>1685.625</v>
      </c>
      <c r="BW2" s="2">
        <v>1388.0509999999999</v>
      </c>
      <c r="BX2" s="2">
        <v>7130.74</v>
      </c>
      <c r="BY2" s="2">
        <v>6326.9709999999995</v>
      </c>
      <c r="BZ2" s="2">
        <v>10927.449000000001</v>
      </c>
      <c r="CA2" s="2">
        <v>533.66300000000001</v>
      </c>
      <c r="CB2" s="2">
        <v>1286.2539999999999</v>
      </c>
      <c r="CC2" s="2">
        <v>5750.7539999999999</v>
      </c>
      <c r="CD2" s="2" t="str">
        <v>no data</v>
      </c>
      <c r="CE2" s="2">
        <v>7390.3770000000004</v>
      </c>
      <c r="CF2" s="2">
        <v>7240.1350000000002</v>
      </c>
      <c r="CG2" s="2">
        <v>10895.763000000001</v>
      </c>
      <c r="CH2" s="2">
        <v>2911.31</v>
      </c>
      <c r="CI2" s="2">
        <v>9147.01</v>
      </c>
      <c r="CJ2" s="2">
        <v>3585.712</v>
      </c>
      <c r="CK2" s="2" t="str">
        <v>no data</v>
      </c>
      <c r="CL2" s="2">
        <v>1116.508</v>
      </c>
      <c r="CM2" s="2">
        <v>898.21100000000001</v>
      </c>
      <c r="CN2" s="2">
        <v>2169.3820000000001</v>
      </c>
      <c r="CO2" s="2" t="str">
        <v>no data</v>
      </c>
      <c r="CP2" s="2">
        <v>33597.576000000001</v>
      </c>
      <c r="CQ2" s="2" t="str">
        <v>no data</v>
      </c>
      <c r="CR2" s="2">
        <v>530.05700000000002</v>
      </c>
      <c r="CS2" s="2" t="str">
        <v>no data</v>
      </c>
      <c r="CT2" s="2">
        <v>6344.8710000000001</v>
      </c>
      <c r="CU2" s="2">
        <v>484.74299999999999</v>
      </c>
      <c r="CV2" s="2" t="str">
        <v>no data</v>
      </c>
      <c r="CW2" s="2">
        <v>32745.463</v>
      </c>
      <c r="CX2" s="2" t="str">
        <v>no data</v>
      </c>
      <c r="CY2" s="2">
        <v>15914.905000000001</v>
      </c>
      <c r="CZ2" s="2" t="str">
        <v>no data</v>
      </c>
      <c r="DA2" s="2">
        <v>1021.706</v>
      </c>
      <c r="DB2" s="2">
        <v>502.45600000000002</v>
      </c>
      <c r="DC2" s="2">
        <v>3337.8090000000002</v>
      </c>
      <c r="DD2" s="2">
        <v>1599.385</v>
      </c>
      <c r="DE2" s="2">
        <v>520.81600000000003</v>
      </c>
      <c r="DF2" s="2">
        <v>5853.0510000000004</v>
      </c>
      <c r="DG2" s="2" t="str">
        <v>no data</v>
      </c>
      <c r="DH2" s="2" t="str">
        <v>no data</v>
      </c>
      <c r="DI2" s="2">
        <v>2022.66</v>
      </c>
      <c r="DJ2" s="2">
        <v>5984.8459999999995</v>
      </c>
      <c r="DK2" s="2" t="str">
        <v>no data</v>
      </c>
      <c r="DL2" s="2" t="str">
        <v>no data</v>
      </c>
      <c r="DM2" s="2" t="str">
        <v>no data</v>
      </c>
      <c r="DN2" s="2" t="str">
        <v>no data</v>
      </c>
      <c r="DO2" s="2">
        <v>1614.5260000000001</v>
      </c>
      <c r="DP2" s="2">
        <v>209.44200000000001</v>
      </c>
      <c r="DQ2" s="2" t="str">
        <v>no data</v>
      </c>
      <c r="DR2" s="2" t="str">
        <v>no data</v>
      </c>
      <c r="DS2" s="2" t="str">
        <v>no data</v>
      </c>
      <c r="DT2" s="2">
        <v>429.26</v>
      </c>
      <c r="DU2" s="2">
        <v>11708.056</v>
      </c>
      <c r="DV2" s="2">
        <v>9170.3850000000002</v>
      </c>
      <c r="DW2" s="2" t="str">
        <v>no data</v>
      </c>
      <c r="DX2" s="2">
        <v>703.17600000000004</v>
      </c>
      <c r="DY2" s="2" t="str">
        <v>no data</v>
      </c>
      <c r="DZ2" s="2" t="str">
        <v>no data</v>
      </c>
      <c r="EA2" s="2">
        <v>14870.387000000001</v>
      </c>
      <c r="EB2" s="2">
        <v>9938.4449999999997</v>
      </c>
      <c r="EC2" s="2">
        <v>950.04</v>
      </c>
      <c r="ED2" s="2" t="str">
        <v>no data</v>
      </c>
      <c r="EE2" s="2">
        <v>3530.806</v>
      </c>
      <c r="EF2" s="2">
        <v>1073.961</v>
      </c>
      <c r="EG2" s="2">
        <v>3532.89</v>
      </c>
      <c r="EH2" s="2">
        <v>3111.2660000000001</v>
      </c>
      <c r="EI2" s="2">
        <v>1923.011</v>
      </c>
      <c r="EJ2" s="2">
        <v>4812.4669999999996</v>
      </c>
      <c r="EK2" s="2">
        <v>6060.95</v>
      </c>
      <c r="EL2" s="2">
        <v>6926.125</v>
      </c>
      <c r="EM2" s="2">
        <v>85154.278000000006</v>
      </c>
      <c r="EN2" s="2">
        <v>5087.2759999999998</v>
      </c>
      <c r="EO2" s="2" t="str">
        <v>no data</v>
      </c>
      <c r="EP2" s="2">
        <v>413.19900000000001</v>
      </c>
      <c r="EQ2" s="2">
        <v>3008.346</v>
      </c>
      <c r="ER2" s="2">
        <v>2433.837</v>
      </c>
      <c r="ES2" s="2">
        <v>1936.6969999999999</v>
      </c>
      <c r="ET2" s="2" t="str">
        <v>no data</v>
      </c>
      <c r="EU2" s="2" t="str">
        <v>no data</v>
      </c>
      <c r="EV2" s="2">
        <v>44813.978999999999</v>
      </c>
      <c r="EW2" s="2">
        <v>1068.8320000000001</v>
      </c>
      <c r="EX2" s="2" t="str">
        <v>no data</v>
      </c>
      <c r="EY2" s="2">
        <v>4353.7960000000003</v>
      </c>
      <c r="EZ2" s="2">
        <v>782.74300000000005</v>
      </c>
      <c r="FA2" s="2">
        <v>9479.4369999999999</v>
      </c>
      <c r="FB2" s="2" t="str">
        <v>no data</v>
      </c>
      <c r="FC2" s="2" t="str">
        <v>no data</v>
      </c>
      <c r="FD2" s="2">
        <v>967.029</v>
      </c>
      <c r="FE2" s="2" t="str">
        <v>no data</v>
      </c>
      <c r="FF2" s="2">
        <v>5109.95</v>
      </c>
      <c r="FG2" s="2" t="str">
        <v>no data</v>
      </c>
      <c r="FH2" s="2">
        <v>7819.0860000000002</v>
      </c>
      <c r="FI2" s="2">
        <v>1087.425</v>
      </c>
      <c r="FJ2" s="2">
        <v>1080.3979999999999</v>
      </c>
      <c r="FK2" s="2" t="str">
        <v>no data</v>
      </c>
      <c r="FL2" s="2">
        <v>10531.88</v>
      </c>
      <c r="FM2" s="2">
        <v>18092.598999999998</v>
      </c>
      <c r="FN2" s="2">
        <v>2072.7629999999999</v>
      </c>
      <c r="FO2" s="2">
        <v>1559.222</v>
      </c>
      <c r="FP2" s="2">
        <v>3446.1889999999999</v>
      </c>
      <c r="FQ2" s="2" t="str">
        <v>no data</v>
      </c>
      <c r="FR2" s="2">
        <v>580.08500000000004</v>
      </c>
      <c r="FS2" s="2">
        <v>1576.1369999999999</v>
      </c>
      <c r="FT2" s="2" t="str">
        <v>no data</v>
      </c>
      <c r="FU2" s="2">
        <v>961.73599999999999</v>
      </c>
      <c r="FV2" s="2">
        <v>723.10299999999995</v>
      </c>
      <c r="FW2" s="2">
        <v>6974.7879999999996</v>
      </c>
      <c r="FX2" s="2">
        <v>2242.5709999999999</v>
      </c>
      <c r="FY2" s="2" t="str">
        <v>no data</v>
      </c>
      <c r="FZ2" s="2" t="str">
        <v>no data</v>
      </c>
      <c r="GA2" s="2">
        <v>3516.261</v>
      </c>
      <c r="GB2" s="2">
        <v>525.46699999999998</v>
      </c>
      <c r="GC2" s="2" t="str">
        <v>no data</v>
      </c>
      <c r="GD2" s="2">
        <v>89075.514999999999</v>
      </c>
      <c r="GE2" s="2">
        <v>9579.1360000000004</v>
      </c>
      <c r="GF2" s="2">
        <v>12552.942999999999</v>
      </c>
      <c r="GG2" s="2">
        <v>5049.9660000000003</v>
      </c>
      <c r="GH2" s="2" t="str">
        <v>no data</v>
      </c>
      <c r="GI2" s="2">
        <v>944.04399999999998</v>
      </c>
      <c r="GJ2" s="2">
        <v>7947.4129999999996</v>
      </c>
      <c r="GK2" s="2">
        <v>538.17399999999998</v>
      </c>
      <c r="GL2" s="2" t="str">
        <v>no data</v>
      </c>
      <c r="GM2" s="2" t="str">
        <v>no data</v>
      </c>
      <c r="GN2" s="2">
        <v>1406.2339999999999</v>
      </c>
      <c r="GO2" s="2" t="str">
        <v>no data</v>
      </c>
      <c r="GP2" s="2">
        <v>1856.9559999999999</v>
      </c>
      <c r="GQ2" s="2">
        <v>1180.9770000000001</v>
      </c>
      <c r="GR2" s="2">
        <v>10269.152</v>
      </c>
      <c r="GS2" s="2">
        <v>2847.1619999999998</v>
      </c>
      <c r="GT2" s="2">
        <v>2466.5259999999998</v>
      </c>
      <c r="GU2" s="2">
        <v>3516.261</v>
      </c>
      <c r="GV2" s="2">
        <v>1331.6579999999999</v>
      </c>
      <c r="GW2" s="2">
        <v>5062.7969999999996</v>
      </c>
      <c r="GX2" s="2">
        <v>9416.4150000000009</v>
      </c>
      <c r="GY2" s="2">
        <v>12591.546</v>
      </c>
      <c r="GZ2" s="2">
        <v>3654.9430000000002</v>
      </c>
      <c r="HA2" s="2">
        <v>11065.468999999999</v>
      </c>
      <c r="HB2" s="2">
        <v>1305.154</v>
      </c>
      <c r="HC2" s="2">
        <v>4626.1580000000004</v>
      </c>
      <c r="HD2" s="2">
        <v>589.37099999999998</v>
      </c>
      <c r="HE2" s="2">
        <v>1442.5909999999999</v>
      </c>
      <c r="HF2" s="2">
        <v>1289.375</v>
      </c>
      <c r="HG2" s="2">
        <v>10372.394</v>
      </c>
      <c r="HH2" s="2">
        <v>7986.7349999999997</v>
      </c>
      <c r="HI2" s="2">
        <v>1643.28</v>
      </c>
      <c r="HJ2" s="2">
        <v>10260.486999999999</v>
      </c>
      <c r="HK2" s="2">
        <v>562.18700000000001</v>
      </c>
      <c r="HL2" s="2">
        <v>4504.78</v>
      </c>
      <c r="HM2" s="2">
        <v>1605.9</v>
      </c>
      <c r="HN2" s="2">
        <v>9237.875</v>
      </c>
      <c r="HO2" s="2">
        <v>4675.7290000000003</v>
      </c>
      <c r="HP2" s="2">
        <v>11110.938</v>
      </c>
      <c r="HQ2" s="2">
        <v>5005.9579999999996</v>
      </c>
      <c r="HR2" s="2">
        <v>6782.8860000000004</v>
      </c>
      <c r="HS2" s="2">
        <v>1304.367</v>
      </c>
      <c r="HT2" s="2"/>
    </row>
    <row r="3" spans="1:228" x14ac:dyDescent="0.2">
      <c r="A3" s="2">
        <v>1981</v>
      </c>
      <c r="B3" s="2" t="str">
        <v>no data</v>
      </c>
      <c r="C3" s="2">
        <v>2444.3009999999999</v>
      </c>
      <c r="D3" s="2">
        <v>5257.375</v>
      </c>
      <c r="E3" s="2" t="str">
        <v>no data</v>
      </c>
      <c r="F3" s="2">
        <v>1341.4269999999999</v>
      </c>
      <c r="G3" s="2">
        <v>4577.9589999999998</v>
      </c>
      <c r="H3" s="2">
        <v>6256.4719999999998</v>
      </c>
      <c r="I3" s="2" t="str">
        <v>no data</v>
      </c>
      <c r="J3" s="2" t="str">
        <v>no data</v>
      </c>
      <c r="K3" s="2">
        <v>11778.666999999999</v>
      </c>
      <c r="L3" s="2">
        <v>12252.312</v>
      </c>
      <c r="M3" s="2" t="str">
        <v>no data</v>
      </c>
      <c r="N3" s="2">
        <v>13112.422</v>
      </c>
      <c r="O3" s="2">
        <v>22478.857</v>
      </c>
      <c r="P3" s="2">
        <v>712.72500000000002</v>
      </c>
      <c r="Q3" s="2">
        <v>6420.83</v>
      </c>
      <c r="R3" s="2" t="str">
        <v>no data</v>
      </c>
      <c r="S3" s="2">
        <v>11745.002</v>
      </c>
      <c r="T3" s="2">
        <v>1994.3330000000001</v>
      </c>
      <c r="U3" s="2">
        <v>1029.9680000000001</v>
      </c>
      <c r="V3" s="2">
        <v>575.41800000000001</v>
      </c>
      <c r="W3" s="2">
        <v>2099.0419999999999</v>
      </c>
      <c r="X3" s="2" t="str">
        <v>no data</v>
      </c>
      <c r="Y3" s="2">
        <v>2524.837</v>
      </c>
      <c r="Z3" s="2">
        <v>4925.2849999999999</v>
      </c>
      <c r="AA3" s="2" t="str">
        <v>no data</v>
      </c>
      <c r="AB3" s="2">
        <v>6155.38</v>
      </c>
      <c r="AC3" s="2">
        <v>399.43</v>
      </c>
      <c r="AD3" s="2">
        <v>374.221</v>
      </c>
      <c r="AE3" s="2">
        <v>913.71900000000005</v>
      </c>
      <c r="AF3" s="2" t="str">
        <v>no data</v>
      </c>
      <c r="AG3" s="2">
        <v>1572.258</v>
      </c>
      <c r="AH3" s="2">
        <v>13197.482</v>
      </c>
      <c r="AI3" s="2">
        <v>529.46699999999998</v>
      </c>
      <c r="AJ3" s="2">
        <v>393.15899999999999</v>
      </c>
      <c r="AK3" s="2">
        <v>3961.1610000000001</v>
      </c>
      <c r="AL3" s="2">
        <v>348.05500000000001</v>
      </c>
      <c r="AM3" s="2">
        <v>3118.625</v>
      </c>
      <c r="AN3" s="2">
        <v>1027.461</v>
      </c>
      <c r="AO3" s="2">
        <v>818.98400000000004</v>
      </c>
      <c r="AP3" s="2">
        <v>2098.8330000000001</v>
      </c>
      <c r="AQ3" s="2">
        <v>3696.2170000000001</v>
      </c>
      <c r="AR3" s="2" t="str">
        <v>no data</v>
      </c>
      <c r="AS3" s="2">
        <v>6588.6760000000004</v>
      </c>
      <c r="AT3" s="2" t="str">
        <v>no data</v>
      </c>
      <c r="AU3" s="2">
        <v>2863.529</v>
      </c>
      <c r="AV3" s="2">
        <v>12902.601000000001</v>
      </c>
      <c r="AW3" s="2" t="str">
        <v>no data</v>
      </c>
      <c r="AX3" s="2">
        <v>2043.6569999999999</v>
      </c>
      <c r="AY3" s="2">
        <v>2710.8359999999998</v>
      </c>
      <c r="AZ3" s="2">
        <v>3585.7040000000002</v>
      </c>
      <c r="BA3" s="2">
        <v>2374.6950000000002</v>
      </c>
      <c r="BB3" s="2">
        <v>2127.16</v>
      </c>
      <c r="BC3" s="2">
        <v>383.68099999999998</v>
      </c>
      <c r="BD3" s="2" t="str">
        <v>no data</v>
      </c>
      <c r="BE3" s="2" t="str">
        <v>no data</v>
      </c>
      <c r="BF3" s="2">
        <v>2012.989</v>
      </c>
      <c r="BG3" s="2">
        <v>345.77300000000002</v>
      </c>
      <c r="BH3" s="2">
        <v>3054.2020000000002</v>
      </c>
      <c r="BI3" s="2">
        <v>10546.266</v>
      </c>
      <c r="BJ3" s="2">
        <v>11839.547</v>
      </c>
      <c r="BK3" s="2">
        <v>9112.2980000000007</v>
      </c>
      <c r="BL3" s="2">
        <v>1123.5550000000001</v>
      </c>
      <c r="BM3" s="2" t="str">
        <v>no data</v>
      </c>
      <c r="BN3" s="2">
        <v>12173.96</v>
      </c>
      <c r="BO3" s="2">
        <v>1235.9110000000001</v>
      </c>
      <c r="BP3" s="2">
        <v>9352.5319999999992</v>
      </c>
      <c r="BQ3" s="2">
        <v>2352.8539999999998</v>
      </c>
      <c r="BR3" s="2">
        <v>2857.9479999999999</v>
      </c>
      <c r="BS3" s="2" t="str">
        <v>no data</v>
      </c>
      <c r="BT3" s="2">
        <v>599.26700000000005</v>
      </c>
      <c r="BU3" s="2">
        <v>2711.7469999999998</v>
      </c>
      <c r="BV3" s="2">
        <v>1831.4760000000001</v>
      </c>
      <c r="BW3" s="2">
        <v>1454.2539999999999</v>
      </c>
      <c r="BX3" s="2">
        <v>8325.4419999999991</v>
      </c>
      <c r="BY3" s="2">
        <v>7126.732</v>
      </c>
      <c r="BZ3" s="2">
        <v>12342.043</v>
      </c>
      <c r="CA3" s="2">
        <v>605.303</v>
      </c>
      <c r="CB3" s="2">
        <v>1485.6420000000001</v>
      </c>
      <c r="CC3" s="2">
        <v>5713.0219999999999</v>
      </c>
      <c r="CD3" s="2" t="str">
        <v>no data</v>
      </c>
      <c r="CE3" s="2">
        <v>8190.6760000000004</v>
      </c>
      <c r="CF3" s="2">
        <v>8240.3909999999996</v>
      </c>
      <c r="CG3" s="2">
        <v>11973.705</v>
      </c>
      <c r="CH3" s="2">
        <v>3269.0239999999999</v>
      </c>
      <c r="CI3" s="2">
        <v>10358.117</v>
      </c>
      <c r="CJ3" s="2">
        <v>4353.5990000000002</v>
      </c>
      <c r="CK3" s="2" t="str">
        <v>no data</v>
      </c>
      <c r="CL3" s="2">
        <v>1226.4780000000001</v>
      </c>
      <c r="CM3" s="2">
        <v>972.37099999999998</v>
      </c>
      <c r="CN3" s="2">
        <v>2507.2640000000001</v>
      </c>
      <c r="CO3" s="2" t="str">
        <v>no data</v>
      </c>
      <c r="CP3" s="2">
        <v>28526.6</v>
      </c>
      <c r="CQ3" s="2" t="str">
        <v>no data</v>
      </c>
      <c r="CR3" s="2">
        <v>656.58799999999997</v>
      </c>
      <c r="CS3" s="2" t="str">
        <v>no data</v>
      </c>
      <c r="CT3" s="2">
        <v>6968.86</v>
      </c>
      <c r="CU3" s="2">
        <v>532.85500000000002</v>
      </c>
      <c r="CV3" s="2" t="str">
        <v>no data</v>
      </c>
      <c r="CW3" s="2">
        <v>27398.485000000001</v>
      </c>
      <c r="CX3" s="2" t="str">
        <v>no data</v>
      </c>
      <c r="CY3" s="2">
        <v>17506.708999999999</v>
      </c>
      <c r="CZ3" s="2" t="str">
        <v>no data</v>
      </c>
      <c r="DA3" s="2">
        <v>982.43799999999999</v>
      </c>
      <c r="DB3" s="2">
        <v>506.86700000000002</v>
      </c>
      <c r="DC3" s="2">
        <v>3813.0039999999999</v>
      </c>
      <c r="DD3" s="2">
        <v>1817.4860000000001</v>
      </c>
      <c r="DE3" s="2">
        <v>532.61400000000003</v>
      </c>
      <c r="DF3" s="2">
        <v>6522.549</v>
      </c>
      <c r="DG3" s="2" t="str">
        <v>no data</v>
      </c>
      <c r="DH3" s="2" t="str">
        <v>no data</v>
      </c>
      <c r="DI3" s="2">
        <v>2309.77</v>
      </c>
      <c r="DJ3" s="2">
        <v>6934.4070000000002</v>
      </c>
      <c r="DK3" s="2" t="str">
        <v>no data</v>
      </c>
      <c r="DL3" s="2" t="str">
        <v>no data</v>
      </c>
      <c r="DM3" s="2" t="str">
        <v>no data</v>
      </c>
      <c r="DN3" s="2" t="str">
        <v>no data</v>
      </c>
      <c r="DO3" s="2">
        <v>1674.752</v>
      </c>
      <c r="DP3" s="2">
        <v>235.00399999999999</v>
      </c>
      <c r="DQ3" s="2" t="str">
        <v>no data</v>
      </c>
      <c r="DR3" s="2" t="str">
        <v>no data</v>
      </c>
      <c r="DS3" s="2" t="str">
        <v>no data</v>
      </c>
      <c r="DT3" s="2">
        <v>497.48599999999999</v>
      </c>
      <c r="DU3" s="2">
        <v>12644.386</v>
      </c>
      <c r="DV3" s="2">
        <v>10281.058999999999</v>
      </c>
      <c r="DW3" s="2" t="str">
        <v>no data</v>
      </c>
      <c r="DX3" s="2">
        <v>743.01099999999997</v>
      </c>
      <c r="DY3" s="2" t="str">
        <v>no data</v>
      </c>
      <c r="DZ3" s="2" t="str">
        <v>no data</v>
      </c>
      <c r="EA3" s="2">
        <v>16481.312000000002</v>
      </c>
      <c r="EB3" s="2">
        <v>11758.674999999999</v>
      </c>
      <c r="EC3" s="2">
        <v>1072.752</v>
      </c>
      <c r="ED3" s="2" t="str">
        <v>no data</v>
      </c>
      <c r="EE3" s="2">
        <v>4120.3019999999997</v>
      </c>
      <c r="EF3" s="2">
        <v>1157.7829999999999</v>
      </c>
      <c r="EG3" s="2">
        <v>4099.0029999999997</v>
      </c>
      <c r="EH3" s="2">
        <v>3503.491</v>
      </c>
      <c r="EI3" s="2">
        <v>2123.3870000000002</v>
      </c>
      <c r="EJ3" s="2">
        <v>4698.7250000000004</v>
      </c>
      <c r="EK3" s="2">
        <v>6808.7619999999997</v>
      </c>
      <c r="EL3" s="2">
        <v>7599.7619999999997</v>
      </c>
      <c r="EM3" s="2">
        <v>82689.716</v>
      </c>
      <c r="EN3" s="2">
        <v>5541.1059999999998</v>
      </c>
      <c r="EO3" s="2" t="str">
        <v>no data</v>
      </c>
      <c r="EP3" s="2">
        <v>447.01299999999998</v>
      </c>
      <c r="EQ3" s="2">
        <v>3399.7860000000001</v>
      </c>
      <c r="ER3" s="2">
        <v>2762.4690000000001</v>
      </c>
      <c r="ES3" s="2">
        <v>2183.1799999999998</v>
      </c>
      <c r="ET3" s="2" t="str">
        <v>no data</v>
      </c>
      <c r="EU3" s="2" t="str">
        <v>no data</v>
      </c>
      <c r="EV3" s="2">
        <v>47623.48</v>
      </c>
      <c r="EW3" s="2">
        <v>1196.597</v>
      </c>
      <c r="EX3" s="2" t="str">
        <v>no data</v>
      </c>
      <c r="EY3" s="2">
        <v>4525.5709999999999</v>
      </c>
      <c r="EZ3" s="2">
        <v>851.98199999999997</v>
      </c>
      <c r="FA3" s="2">
        <v>10958.813</v>
      </c>
      <c r="FB3" s="2" t="str">
        <v>no data</v>
      </c>
      <c r="FC3" s="2" t="str">
        <v>no data</v>
      </c>
      <c r="FD3" s="2">
        <v>1005.17</v>
      </c>
      <c r="FE3" s="2" t="str">
        <v>no data</v>
      </c>
      <c r="FF3" s="2">
        <v>5745.0680000000002</v>
      </c>
      <c r="FG3" s="2" t="str">
        <v>no data</v>
      </c>
      <c r="FH3" s="2">
        <v>8443.7430000000004</v>
      </c>
      <c r="FI3" s="2">
        <v>1237.22</v>
      </c>
      <c r="FJ3" s="2">
        <v>1220.7570000000001</v>
      </c>
      <c r="FK3" s="2" t="str">
        <v>no data</v>
      </c>
      <c r="FL3" s="2">
        <v>12044.333000000001</v>
      </c>
      <c r="FM3" s="2">
        <v>20028.86</v>
      </c>
      <c r="FN3" s="2">
        <v>2378.846</v>
      </c>
      <c r="FO3" s="2">
        <v>1500.3610000000001</v>
      </c>
      <c r="FP3" s="2">
        <v>3967.2289999999998</v>
      </c>
      <c r="FQ3" s="2" t="str">
        <v>no data</v>
      </c>
      <c r="FR3" s="2">
        <v>618.702</v>
      </c>
      <c r="FS3" s="2">
        <v>1791.2260000000001</v>
      </c>
      <c r="FT3" s="2" t="str">
        <v>no data</v>
      </c>
      <c r="FU3" s="2">
        <v>983.75599999999997</v>
      </c>
      <c r="FV3" s="2">
        <v>897.47400000000005</v>
      </c>
      <c r="FW3" s="2">
        <v>7859.2</v>
      </c>
      <c r="FX3" s="2">
        <v>2519.3130000000001</v>
      </c>
      <c r="FY3" s="2" t="str">
        <v>no data</v>
      </c>
      <c r="FZ3" s="2" t="str">
        <v>no data</v>
      </c>
      <c r="GA3" s="2">
        <v>3926.5279999999998</v>
      </c>
      <c r="GB3" s="2">
        <v>579.697</v>
      </c>
      <c r="GC3" s="2" t="str">
        <v>no data</v>
      </c>
      <c r="GD3" s="2">
        <v>96708.853000000003</v>
      </c>
      <c r="GE3" s="2">
        <v>10382.134</v>
      </c>
      <c r="GF3" s="2">
        <v>13948.700999999999</v>
      </c>
      <c r="GG3" s="2">
        <v>5594.2539999999999</v>
      </c>
      <c r="GH3" s="2" t="str">
        <v>no data</v>
      </c>
      <c r="GI3" s="2">
        <v>1042.318</v>
      </c>
      <c r="GJ3" s="2">
        <v>8332.0460000000003</v>
      </c>
      <c r="GK3" s="2">
        <v>610.50699999999995</v>
      </c>
      <c r="GL3" s="2" t="str">
        <v>no data</v>
      </c>
      <c r="GM3" s="2" t="str">
        <v>no data</v>
      </c>
      <c r="GN3" s="2">
        <v>1589.067</v>
      </c>
      <c r="GO3" s="2" t="str">
        <v>no data</v>
      </c>
      <c r="GP3" s="2">
        <v>1967.914</v>
      </c>
      <c r="GQ3" s="2">
        <v>1335.2539999999999</v>
      </c>
      <c r="GR3" s="2">
        <v>11521.035</v>
      </c>
      <c r="GS3" s="2">
        <v>3126.7049999999999</v>
      </c>
      <c r="GT3" s="2">
        <v>2659.886</v>
      </c>
      <c r="GU3" s="2">
        <v>3926.5279999999998</v>
      </c>
      <c r="GV3" s="2">
        <v>1507.11</v>
      </c>
      <c r="GW3" s="2">
        <v>5339.5590000000002</v>
      </c>
      <c r="GX3" s="2">
        <v>10262.036</v>
      </c>
      <c r="GY3" s="2">
        <v>13267.514999999999</v>
      </c>
      <c r="GZ3" s="2">
        <v>3706.2280000000001</v>
      </c>
      <c r="HA3" s="2">
        <v>12344.206</v>
      </c>
      <c r="HB3" s="2">
        <v>1430.595</v>
      </c>
      <c r="HC3" s="2">
        <v>4824.4579999999996</v>
      </c>
      <c r="HD3" s="2">
        <v>667.99199999999996</v>
      </c>
      <c r="HE3" s="2">
        <v>1646.5640000000001</v>
      </c>
      <c r="HF3" s="2">
        <v>1418.825</v>
      </c>
      <c r="HG3" s="2">
        <v>11345.958000000001</v>
      </c>
      <c r="HH3" s="2">
        <v>8751.9159999999993</v>
      </c>
      <c r="HI3" s="2">
        <v>1875.626</v>
      </c>
      <c r="HJ3" s="2">
        <v>11362.597</v>
      </c>
      <c r="HK3" s="2">
        <v>639.48099999999999</v>
      </c>
      <c r="HL3" s="2">
        <v>4824.4290000000001</v>
      </c>
      <c r="HM3" s="2">
        <v>1747.3389999999999</v>
      </c>
      <c r="HN3" s="2">
        <v>10067.869000000001</v>
      </c>
      <c r="HO3" s="2">
        <v>5025.76</v>
      </c>
      <c r="HP3" s="2">
        <v>12319.147999999999</v>
      </c>
      <c r="HQ3" s="2">
        <v>5265.3050000000003</v>
      </c>
      <c r="HR3" s="2">
        <v>7627.3990000000003</v>
      </c>
      <c r="HS3" s="2">
        <v>1433.058</v>
      </c>
      <c r="HT3" s="2"/>
    </row>
    <row r="4" spans="1:228" x14ac:dyDescent="0.2">
      <c r="A4" s="2">
        <v>1982</v>
      </c>
      <c r="B4" s="2" t="str">
        <v>no data</v>
      </c>
      <c r="C4" s="2">
        <v>2614.7539999999999</v>
      </c>
      <c r="D4" s="2">
        <v>5754.7060000000001</v>
      </c>
      <c r="E4" s="2" t="str">
        <v>no data</v>
      </c>
      <c r="F4" s="2">
        <v>1387.605</v>
      </c>
      <c r="G4" s="2">
        <v>4913.0479999999998</v>
      </c>
      <c r="H4" s="2">
        <v>6327.1509999999998</v>
      </c>
      <c r="I4" s="2" t="str">
        <v>no data</v>
      </c>
      <c r="J4" s="2" t="str">
        <v>no data</v>
      </c>
      <c r="K4" s="2">
        <v>12309.922</v>
      </c>
      <c r="L4" s="2">
        <v>13240.950999999999</v>
      </c>
      <c r="M4" s="2" t="str">
        <v>no data</v>
      </c>
      <c r="N4" s="2">
        <v>14461.873</v>
      </c>
      <c r="O4" s="2">
        <v>24507.439999999999</v>
      </c>
      <c r="P4" s="2">
        <v>760.88300000000004</v>
      </c>
      <c r="Q4" s="2">
        <v>6464.076</v>
      </c>
      <c r="R4" s="2" t="str">
        <v>no data</v>
      </c>
      <c r="S4" s="2">
        <v>12556.111000000001</v>
      </c>
      <c r="T4" s="2">
        <v>1921.867</v>
      </c>
      <c r="U4" s="2">
        <v>1078.856</v>
      </c>
      <c r="V4" s="2">
        <v>644.327</v>
      </c>
      <c r="W4" s="2">
        <v>2097.1790000000001</v>
      </c>
      <c r="X4" s="2" t="str">
        <v>no data</v>
      </c>
      <c r="Y4" s="2">
        <v>2995.7640000000001</v>
      </c>
      <c r="Z4" s="2">
        <v>5147.3050000000003</v>
      </c>
      <c r="AA4" s="2" t="str">
        <v>no data</v>
      </c>
      <c r="AB4" s="2">
        <v>6790.7</v>
      </c>
      <c r="AC4" s="2">
        <v>419.65</v>
      </c>
      <c r="AD4" s="2">
        <v>381.96300000000002</v>
      </c>
      <c r="AE4" s="2">
        <v>979.50800000000004</v>
      </c>
      <c r="AF4" s="2" t="str">
        <v>no data</v>
      </c>
      <c r="AG4" s="2">
        <v>1746.518</v>
      </c>
      <c r="AH4" s="2">
        <v>13404.941000000001</v>
      </c>
      <c r="AI4" s="2">
        <v>528.77300000000002</v>
      </c>
      <c r="AJ4" s="2">
        <v>430.07900000000001</v>
      </c>
      <c r="AK4" s="2">
        <v>3575.9969999999998</v>
      </c>
      <c r="AL4" s="2">
        <v>396.553</v>
      </c>
      <c r="AM4" s="2">
        <v>3270.95</v>
      </c>
      <c r="AN4" s="2">
        <v>1108.2429999999999</v>
      </c>
      <c r="AO4" s="2">
        <v>837.98299999999995</v>
      </c>
      <c r="AP4" s="2">
        <v>2213.8890000000001</v>
      </c>
      <c r="AQ4" s="2">
        <v>3532.788</v>
      </c>
      <c r="AR4" s="2" t="str">
        <v>no data</v>
      </c>
      <c r="AS4" s="2">
        <v>7352.2359999999999</v>
      </c>
      <c r="AT4" s="2" t="str">
        <v>no data</v>
      </c>
      <c r="AU4" s="2">
        <v>2932.9479999999999</v>
      </c>
      <c r="AV4" s="2">
        <v>14217.210999999999</v>
      </c>
      <c r="AW4" s="2" t="str">
        <v>no data</v>
      </c>
      <c r="AX4" s="2">
        <v>2267.66</v>
      </c>
      <c r="AY4" s="2">
        <v>2860.5459999999998</v>
      </c>
      <c r="AZ4" s="2">
        <v>3746.6109999999999</v>
      </c>
      <c r="BA4" s="2">
        <v>2633.4209999999998</v>
      </c>
      <c r="BB4" s="2">
        <v>2099.69</v>
      </c>
      <c r="BC4" s="2">
        <v>386.911</v>
      </c>
      <c r="BD4" s="2" t="str">
        <v>no data</v>
      </c>
      <c r="BE4" s="2" t="str">
        <v>no data</v>
      </c>
      <c r="BF4" s="2">
        <v>2094.3380000000002</v>
      </c>
      <c r="BG4" s="2">
        <v>360.38099999999997</v>
      </c>
      <c r="BH4" s="2">
        <v>3125.6779999999999</v>
      </c>
      <c r="BI4" s="2">
        <v>11485.188</v>
      </c>
      <c r="BJ4" s="2">
        <v>12806.696</v>
      </c>
      <c r="BK4" s="2">
        <v>9855.2530000000006</v>
      </c>
      <c r="BL4" s="2">
        <v>1389.2339999999999</v>
      </c>
      <c r="BM4" s="2" t="str">
        <v>no data</v>
      </c>
      <c r="BN4" s="2">
        <v>12833.471</v>
      </c>
      <c r="BO4" s="2">
        <v>1174.837</v>
      </c>
      <c r="BP4" s="2">
        <v>9760.7880000000005</v>
      </c>
      <c r="BQ4" s="2">
        <v>2530.413</v>
      </c>
      <c r="BR4" s="2">
        <v>2854.4810000000002</v>
      </c>
      <c r="BS4" s="2" t="str">
        <v>no data</v>
      </c>
      <c r="BT4" s="2">
        <v>649.38300000000004</v>
      </c>
      <c r="BU4" s="2">
        <v>2625.1509999999998</v>
      </c>
      <c r="BV4" s="2">
        <v>1856.9359999999999</v>
      </c>
      <c r="BW4" s="2">
        <v>1466.6130000000001</v>
      </c>
      <c r="BX4" s="2">
        <v>8956.7099999999991</v>
      </c>
      <c r="BY4" s="2">
        <v>7789.9049999999997</v>
      </c>
      <c r="BZ4" s="2">
        <v>13222.388000000001</v>
      </c>
      <c r="CA4" s="2">
        <v>650.17600000000004</v>
      </c>
      <c r="CB4" s="2">
        <v>1581.614</v>
      </c>
      <c r="CC4" s="2">
        <v>7190.848</v>
      </c>
      <c r="CD4" s="2" t="str">
        <v>no data</v>
      </c>
      <c r="CE4" s="2">
        <v>8733.9240000000009</v>
      </c>
      <c r="CF4" s="2">
        <v>8717.7170000000006</v>
      </c>
      <c r="CG4" s="2">
        <v>12723.27</v>
      </c>
      <c r="CH4" s="2">
        <v>3518.0770000000002</v>
      </c>
      <c r="CI4" s="2">
        <v>11283.021000000001</v>
      </c>
      <c r="CJ4" s="2">
        <v>4704.5360000000001</v>
      </c>
      <c r="CK4" s="2" t="str">
        <v>no data</v>
      </c>
      <c r="CL4" s="2">
        <v>1320.096</v>
      </c>
      <c r="CM4" s="2">
        <v>1026.7550000000001</v>
      </c>
      <c r="CN4" s="2">
        <v>2839.9340000000002</v>
      </c>
      <c r="CO4" s="2" t="str">
        <v>no data</v>
      </c>
      <c r="CP4" s="2">
        <v>26220.494999999999</v>
      </c>
      <c r="CQ4" s="2" t="str">
        <v>no data</v>
      </c>
      <c r="CR4" s="2">
        <v>713.59299999999996</v>
      </c>
      <c r="CS4" s="2" t="str">
        <v>no data</v>
      </c>
      <c r="CT4" s="2">
        <v>4656.0240000000003</v>
      </c>
      <c r="CU4" s="2">
        <v>582.22400000000005</v>
      </c>
      <c r="CV4" s="2" t="str">
        <v>no data</v>
      </c>
      <c r="CW4" s="2">
        <v>28202.672999999999</v>
      </c>
      <c r="CX4" s="2" t="str">
        <v>no data</v>
      </c>
      <c r="CY4" s="2">
        <v>18766.261999999999</v>
      </c>
      <c r="CZ4" s="2" t="str">
        <v>no data</v>
      </c>
      <c r="DA4" s="2">
        <v>996.61400000000003</v>
      </c>
      <c r="DB4" s="2">
        <v>537.80100000000004</v>
      </c>
      <c r="DC4" s="2">
        <v>4182.3519999999999</v>
      </c>
      <c r="DD4" s="2">
        <v>2010.633</v>
      </c>
      <c r="DE4" s="2">
        <v>489.541</v>
      </c>
      <c r="DF4" s="2">
        <v>6891.1610000000001</v>
      </c>
      <c r="DG4" s="2" t="str">
        <v>no data</v>
      </c>
      <c r="DH4" s="2" t="str">
        <v>no data</v>
      </c>
      <c r="DI4" s="2">
        <v>2555.8710000000001</v>
      </c>
      <c r="DJ4" s="2">
        <v>7148.5590000000002</v>
      </c>
      <c r="DK4" s="2" t="str">
        <v>no data</v>
      </c>
      <c r="DL4" s="2" t="str">
        <v>no data</v>
      </c>
      <c r="DM4" s="2" t="str">
        <v>no data</v>
      </c>
      <c r="DN4" s="2" t="str">
        <v>no data</v>
      </c>
      <c r="DO4" s="2">
        <v>1899.671</v>
      </c>
      <c r="DP4" s="2">
        <v>227.03399999999999</v>
      </c>
      <c r="DQ4" s="2" t="str">
        <v>no data</v>
      </c>
      <c r="DR4" s="2" t="str">
        <v>no data</v>
      </c>
      <c r="DS4" s="2" t="str">
        <v>no data</v>
      </c>
      <c r="DT4" s="2">
        <v>535.61099999999999</v>
      </c>
      <c r="DU4" s="2">
        <v>13181.785</v>
      </c>
      <c r="DV4" s="2">
        <v>11143.543</v>
      </c>
      <c r="DW4" s="2" t="str">
        <v>no data</v>
      </c>
      <c r="DX4" s="2">
        <v>779.04499999999996</v>
      </c>
      <c r="DY4" s="2" t="str">
        <v>no data</v>
      </c>
      <c r="DZ4" s="2" t="str">
        <v>no data</v>
      </c>
      <c r="EA4" s="2">
        <v>17473.383000000002</v>
      </c>
      <c r="EB4" s="2">
        <v>13921.152</v>
      </c>
      <c r="EC4" s="2">
        <v>1189.979</v>
      </c>
      <c r="ED4" s="2" t="str">
        <v>no data</v>
      </c>
      <c r="EE4" s="2">
        <v>4501.2030000000004</v>
      </c>
      <c r="EF4" s="2">
        <v>1211.6559999999999</v>
      </c>
      <c r="EG4" s="2">
        <v>4166.6679999999997</v>
      </c>
      <c r="EH4" s="2">
        <v>3618.922</v>
      </c>
      <c r="EI4" s="2">
        <v>2279.1460000000002</v>
      </c>
      <c r="EJ4" s="2">
        <v>4704.0339999999997</v>
      </c>
      <c r="EK4" s="2">
        <v>7340.8559999999998</v>
      </c>
      <c r="EL4" s="2">
        <v>7756.6490000000003</v>
      </c>
      <c r="EM4" s="2">
        <v>74834.519</v>
      </c>
      <c r="EN4" s="2">
        <v>6084.06</v>
      </c>
      <c r="EO4" s="2" t="str">
        <v>no data</v>
      </c>
      <c r="EP4" s="2">
        <v>446.23700000000002</v>
      </c>
      <c r="EQ4" s="2">
        <v>3849.951</v>
      </c>
      <c r="ER4" s="2">
        <v>2956.6109999999999</v>
      </c>
      <c r="ES4" s="2">
        <v>2358.6410000000001</v>
      </c>
      <c r="ET4" s="2" t="str">
        <v>no data</v>
      </c>
      <c r="EU4" s="2" t="str">
        <v>no data</v>
      </c>
      <c r="EV4" s="2">
        <v>38173.42</v>
      </c>
      <c r="EW4" s="2">
        <v>1332.5730000000001</v>
      </c>
      <c r="EX4" s="2" t="str">
        <v>no data</v>
      </c>
      <c r="EY4" s="2">
        <v>4678.0720000000001</v>
      </c>
      <c r="EZ4" s="2">
        <v>901.827</v>
      </c>
      <c r="FA4" s="2">
        <v>11927.268</v>
      </c>
      <c r="FB4" s="2" t="str">
        <v>no data</v>
      </c>
      <c r="FC4" s="2" t="str">
        <v>no data</v>
      </c>
      <c r="FD4" s="2">
        <v>1015.275</v>
      </c>
      <c r="FE4" s="2" t="str">
        <v>no data</v>
      </c>
      <c r="FF4" s="2">
        <v>5921.8239999999996</v>
      </c>
      <c r="FG4" s="2" t="str">
        <v>no data</v>
      </c>
      <c r="FH4" s="2">
        <v>9028.2049999999999</v>
      </c>
      <c r="FI4" s="2">
        <v>1365.23</v>
      </c>
      <c r="FJ4" s="2">
        <v>1311.509</v>
      </c>
      <c r="FK4" s="2" t="str">
        <v>no data</v>
      </c>
      <c r="FL4" s="2">
        <v>12960.227999999999</v>
      </c>
      <c r="FM4" s="2">
        <v>20856.316999999999</v>
      </c>
      <c r="FN4" s="2">
        <v>2507.4839999999999</v>
      </c>
      <c r="FO4" s="2">
        <v>1606.943</v>
      </c>
      <c r="FP4" s="2">
        <v>4338.2550000000001</v>
      </c>
      <c r="FQ4" s="2" t="str">
        <v>no data</v>
      </c>
      <c r="FR4" s="2">
        <v>640.68100000000004</v>
      </c>
      <c r="FS4" s="2">
        <v>1965.8969999999999</v>
      </c>
      <c r="FT4" s="2" t="str">
        <v>no data</v>
      </c>
      <c r="FU4" s="2">
        <v>970.26700000000005</v>
      </c>
      <c r="FV4" s="2">
        <v>1069.1559999999999</v>
      </c>
      <c r="FW4" s="2">
        <v>8522.384</v>
      </c>
      <c r="FX4" s="2">
        <v>2598.8040000000001</v>
      </c>
      <c r="FY4" s="2" t="str">
        <v>no data</v>
      </c>
      <c r="FZ4" s="2" t="str">
        <v>no data</v>
      </c>
      <c r="GA4" s="2">
        <v>4214.9570000000003</v>
      </c>
      <c r="GB4" s="2">
        <v>646.29200000000003</v>
      </c>
      <c r="GC4" s="2" t="str">
        <v>no data</v>
      </c>
      <c r="GD4" s="2">
        <v>89601.153999999995</v>
      </c>
      <c r="GE4" s="2">
        <v>11223.172</v>
      </c>
      <c r="GF4" s="2">
        <v>14404.994000000001</v>
      </c>
      <c r="GG4" s="2">
        <v>5347.4350000000004</v>
      </c>
      <c r="GH4" s="2" t="str">
        <v>no data</v>
      </c>
      <c r="GI4" s="2">
        <v>1091.934</v>
      </c>
      <c r="GJ4" s="2">
        <v>8818.81</v>
      </c>
      <c r="GK4" s="2">
        <v>687.51400000000001</v>
      </c>
      <c r="GL4" s="2" t="str">
        <v>no data</v>
      </c>
      <c r="GM4" s="2" t="str">
        <v>no data</v>
      </c>
      <c r="GN4" s="2">
        <v>1587.1590000000001</v>
      </c>
      <c r="GO4" s="2" t="str">
        <v>no data</v>
      </c>
      <c r="GP4" s="2">
        <v>2087.7269999999999</v>
      </c>
      <c r="GQ4" s="2">
        <v>1449.2429999999999</v>
      </c>
      <c r="GR4" s="2">
        <v>12110.712</v>
      </c>
      <c r="GS4" s="2">
        <v>3283.99</v>
      </c>
      <c r="GT4" s="2">
        <v>2704.2069999999999</v>
      </c>
      <c r="GU4" s="2">
        <v>4214.9570000000003</v>
      </c>
      <c r="GV4" s="2">
        <v>1651.559</v>
      </c>
      <c r="GW4" s="2">
        <v>5651.5680000000002</v>
      </c>
      <c r="GX4" s="2">
        <v>10935.853999999999</v>
      </c>
      <c r="GY4" s="2">
        <v>12770.208000000001</v>
      </c>
      <c r="GZ4" s="2">
        <v>4032.5239999999999</v>
      </c>
      <c r="HA4" s="2">
        <v>12710.120999999999</v>
      </c>
      <c r="HB4" s="2">
        <v>1487.8</v>
      </c>
      <c r="HC4" s="2">
        <v>4986.9809999999998</v>
      </c>
      <c r="HD4" s="2">
        <v>721.49</v>
      </c>
      <c r="HE4" s="2">
        <v>1781.511</v>
      </c>
      <c r="HF4" s="2">
        <v>1473.7719999999999</v>
      </c>
      <c r="HG4" s="2">
        <v>12104.393</v>
      </c>
      <c r="HH4" s="2">
        <v>9001.7219999999998</v>
      </c>
      <c r="HI4" s="2">
        <v>2023.3579999999999</v>
      </c>
      <c r="HJ4" s="2">
        <v>12004.392</v>
      </c>
      <c r="HK4" s="2">
        <v>699.54700000000003</v>
      </c>
      <c r="HL4" s="2">
        <v>5122.3410000000003</v>
      </c>
      <c r="HM4" s="2">
        <v>1828.53</v>
      </c>
      <c r="HN4" s="2">
        <v>10714.957</v>
      </c>
      <c r="HO4" s="2">
        <v>5190.7030000000004</v>
      </c>
      <c r="HP4" s="2">
        <v>12990.224</v>
      </c>
      <c r="HQ4" s="2">
        <v>5292.6729999999998</v>
      </c>
      <c r="HR4" s="2">
        <v>8154.5450000000001</v>
      </c>
      <c r="HS4" s="2">
        <v>1485.432</v>
      </c>
      <c r="HT4" s="2"/>
    </row>
    <row r="5" spans="1:228" x14ac:dyDescent="0.2">
      <c r="A5" s="2">
        <v>1983</v>
      </c>
      <c r="B5" s="2" t="str">
        <v>no data</v>
      </c>
      <c r="C5" s="2">
        <v>2689.3890000000001</v>
      </c>
      <c r="D5" s="2">
        <v>6102.674</v>
      </c>
      <c r="E5" s="2" t="str">
        <v>no data</v>
      </c>
      <c r="F5" s="2">
        <v>1464.173</v>
      </c>
      <c r="G5" s="2">
        <v>5457.8459999999995</v>
      </c>
      <c r="H5" s="2">
        <v>6725.0780000000004</v>
      </c>
      <c r="I5" s="2" t="str">
        <v>no data</v>
      </c>
      <c r="J5" s="2" t="str">
        <v>no data</v>
      </c>
      <c r="K5" s="2">
        <v>12571.386</v>
      </c>
      <c r="L5" s="2">
        <v>14187.111999999999</v>
      </c>
      <c r="M5" s="2" t="str">
        <v>no data</v>
      </c>
      <c r="N5" s="2">
        <v>15691.856</v>
      </c>
      <c r="O5" s="2">
        <v>26349.932000000001</v>
      </c>
      <c r="P5" s="2">
        <v>805.90499999999997</v>
      </c>
      <c r="Q5" s="2">
        <v>6732.8389999999999</v>
      </c>
      <c r="R5" s="2" t="str">
        <v>no data</v>
      </c>
      <c r="S5" s="2">
        <v>13083.946</v>
      </c>
      <c r="T5" s="2">
        <v>2060.5889999999999</v>
      </c>
      <c r="U5" s="2">
        <v>1064.078</v>
      </c>
      <c r="V5" s="2">
        <v>702.53200000000004</v>
      </c>
      <c r="W5" s="2">
        <v>2048.4540000000002</v>
      </c>
      <c r="X5" s="2" t="str">
        <v>no data</v>
      </c>
      <c r="Y5" s="2">
        <v>3326.1970000000001</v>
      </c>
      <c r="Z5" s="2">
        <v>5057.28</v>
      </c>
      <c r="AA5" s="2" t="str">
        <v>no data</v>
      </c>
      <c r="AB5" s="2">
        <v>7250.1350000000002</v>
      </c>
      <c r="AC5" s="2">
        <v>420.13</v>
      </c>
      <c r="AD5" s="2">
        <v>399.94799999999998</v>
      </c>
      <c r="AE5" s="2">
        <v>1092.4010000000001</v>
      </c>
      <c r="AF5" s="2" t="str">
        <v>no data</v>
      </c>
      <c r="AG5" s="2">
        <v>1887.462</v>
      </c>
      <c r="AH5" s="2">
        <v>14149.519</v>
      </c>
      <c r="AI5" s="2">
        <v>503.97</v>
      </c>
      <c r="AJ5" s="2">
        <v>504.69200000000001</v>
      </c>
      <c r="AK5" s="2">
        <v>3554.7629999999999</v>
      </c>
      <c r="AL5" s="2">
        <v>450.58499999999998</v>
      </c>
      <c r="AM5" s="2">
        <v>3379.5639999999999</v>
      </c>
      <c r="AN5" s="2">
        <v>1160.001</v>
      </c>
      <c r="AO5" s="2">
        <v>854.86599999999999</v>
      </c>
      <c r="AP5" s="2">
        <v>2285.087</v>
      </c>
      <c r="AQ5" s="2">
        <v>3668.991</v>
      </c>
      <c r="AR5" s="2" t="str">
        <v>no data</v>
      </c>
      <c r="AS5" s="2">
        <v>7941.9459999999999</v>
      </c>
      <c r="AT5" s="2" t="str">
        <v>no data</v>
      </c>
      <c r="AU5" s="2">
        <v>2827.819</v>
      </c>
      <c r="AV5" s="2">
        <v>15165.135</v>
      </c>
      <c r="AW5" s="2" t="str">
        <v>no data</v>
      </c>
      <c r="AX5" s="2">
        <v>2425.4259999999999</v>
      </c>
      <c r="AY5" s="2">
        <v>3038.0970000000002</v>
      </c>
      <c r="AZ5" s="2">
        <v>3681.3820000000001</v>
      </c>
      <c r="BA5" s="2">
        <v>2900.3139999999999</v>
      </c>
      <c r="BB5" s="2">
        <v>2202.2890000000002</v>
      </c>
      <c r="BC5" s="2">
        <v>390.154</v>
      </c>
      <c r="BD5" s="2" t="str">
        <v>no data</v>
      </c>
      <c r="BE5" s="2" t="str">
        <v>no data</v>
      </c>
      <c r="BF5" s="2">
        <v>2090.4259999999999</v>
      </c>
      <c r="BG5" s="2">
        <v>391.49900000000002</v>
      </c>
      <c r="BH5" s="2">
        <v>3034.1689999999999</v>
      </c>
      <c r="BI5" s="2">
        <v>12232.425999999999</v>
      </c>
      <c r="BJ5" s="2">
        <v>13397.214</v>
      </c>
      <c r="BK5" s="2">
        <v>10221.209000000001</v>
      </c>
      <c r="BL5" s="2">
        <v>1575.7719999999999</v>
      </c>
      <c r="BM5" s="2" t="str">
        <v>no data</v>
      </c>
      <c r="BN5" s="2">
        <v>13590.761</v>
      </c>
      <c r="BO5" s="2">
        <v>1117.5630000000001</v>
      </c>
      <c r="BP5" s="2">
        <v>9969.0059999999994</v>
      </c>
      <c r="BQ5" s="2">
        <v>2634.4609999999998</v>
      </c>
      <c r="BR5" s="2">
        <v>2819.2809999999999</v>
      </c>
      <c r="BS5" s="2" t="str">
        <v>no data</v>
      </c>
      <c r="BT5" s="2">
        <v>638.46100000000001</v>
      </c>
      <c r="BU5" s="2">
        <v>2421.451</v>
      </c>
      <c r="BV5" s="2">
        <v>1867.1479999999999</v>
      </c>
      <c r="BW5" s="2">
        <v>1491.6</v>
      </c>
      <c r="BX5" s="2">
        <v>9701.2739999999994</v>
      </c>
      <c r="BY5" s="2">
        <v>8171.2550000000001</v>
      </c>
      <c r="BZ5" s="2">
        <v>13253.098</v>
      </c>
      <c r="CA5" s="2">
        <v>708.69399999999996</v>
      </c>
      <c r="CB5" s="2">
        <v>1679.27</v>
      </c>
      <c r="CC5" s="2">
        <v>7988.8329999999996</v>
      </c>
      <c r="CD5" s="2" t="str">
        <v>no data</v>
      </c>
      <c r="CE5" s="2">
        <v>8948.0300000000007</v>
      </c>
      <c r="CF5" s="2">
        <v>9100.0759999999991</v>
      </c>
      <c r="CG5" s="2">
        <v>13334.619000000001</v>
      </c>
      <c r="CH5" s="2">
        <v>3732.9569999999999</v>
      </c>
      <c r="CI5" s="2">
        <v>12054.51</v>
      </c>
      <c r="CJ5" s="2">
        <v>4755.3999999999996</v>
      </c>
      <c r="CK5" s="2" t="str">
        <v>no data</v>
      </c>
      <c r="CL5" s="2">
        <v>1345.8620000000001</v>
      </c>
      <c r="CM5" s="2">
        <v>1023.7190000000001</v>
      </c>
      <c r="CN5" s="2">
        <v>3296.9319999999998</v>
      </c>
      <c r="CO5" s="2" t="str">
        <v>no data</v>
      </c>
      <c r="CP5" s="2">
        <v>27415.09</v>
      </c>
      <c r="CQ5" s="2" t="str">
        <v>no data</v>
      </c>
      <c r="CR5" s="2">
        <v>744.59699999999998</v>
      </c>
      <c r="CS5" s="2" t="str">
        <v>no data</v>
      </c>
      <c r="CT5" s="2">
        <v>5901.0789999999997</v>
      </c>
      <c r="CU5" s="2">
        <v>607.37900000000002</v>
      </c>
      <c r="CV5" s="2" t="str">
        <v>no data</v>
      </c>
      <c r="CW5" s="2">
        <v>26800.164000000001</v>
      </c>
      <c r="CX5" s="2" t="str">
        <v>no data</v>
      </c>
      <c r="CY5" s="2">
        <v>19869.044999999998</v>
      </c>
      <c r="CZ5" s="2" t="str">
        <v>no data</v>
      </c>
      <c r="DA5" s="2">
        <v>1017.688</v>
      </c>
      <c r="DB5" s="2">
        <v>563.76400000000001</v>
      </c>
      <c r="DC5" s="2">
        <v>4505.6040000000003</v>
      </c>
      <c r="DD5" s="2">
        <v>2104.607</v>
      </c>
      <c r="DE5" s="2">
        <v>513.94399999999996</v>
      </c>
      <c r="DF5" s="2">
        <v>7083.2349999999997</v>
      </c>
      <c r="DG5" s="2" t="str">
        <v>no data</v>
      </c>
      <c r="DH5" s="2" t="str">
        <v>no data</v>
      </c>
      <c r="DI5" s="2">
        <v>2641.7449999999999</v>
      </c>
      <c r="DJ5" s="2">
        <v>7001.9269999999997</v>
      </c>
      <c r="DK5" s="2" t="str">
        <v>no data</v>
      </c>
      <c r="DL5" s="2" t="str">
        <v>no data</v>
      </c>
      <c r="DM5" s="2" t="str">
        <v>no data</v>
      </c>
      <c r="DN5" s="2" t="str">
        <v>no data</v>
      </c>
      <c r="DO5" s="2">
        <v>1917.56</v>
      </c>
      <c r="DP5" s="2">
        <v>194.88800000000001</v>
      </c>
      <c r="DQ5" s="2" t="str">
        <v>no data</v>
      </c>
      <c r="DR5" s="2" t="str">
        <v>no data</v>
      </c>
      <c r="DS5" s="2" t="str">
        <v>no data</v>
      </c>
      <c r="DT5" s="2">
        <v>527.59799999999996</v>
      </c>
      <c r="DU5" s="2">
        <v>13886.584000000001</v>
      </c>
      <c r="DV5" s="2">
        <v>11456.022999999999</v>
      </c>
      <c r="DW5" s="2" t="str">
        <v>no data</v>
      </c>
      <c r="DX5" s="2">
        <v>752.12</v>
      </c>
      <c r="DY5" s="2" t="str">
        <v>no data</v>
      </c>
      <c r="DZ5" s="2" t="str">
        <v>no data</v>
      </c>
      <c r="EA5" s="2">
        <v>18818.48</v>
      </c>
      <c r="EB5" s="2">
        <v>15575.204</v>
      </c>
      <c r="EC5" s="2">
        <v>1283.645</v>
      </c>
      <c r="ED5" s="2" t="str">
        <v>no data</v>
      </c>
      <c r="EE5" s="2">
        <v>4365.3</v>
      </c>
      <c r="EF5" s="2">
        <v>1273.723</v>
      </c>
      <c r="EG5" s="2">
        <v>4076.0230000000001</v>
      </c>
      <c r="EH5" s="2">
        <v>3329.6750000000002</v>
      </c>
      <c r="EI5" s="2">
        <v>2353.4720000000002</v>
      </c>
      <c r="EJ5" s="2">
        <v>5089.6379999999999</v>
      </c>
      <c r="EK5" s="2">
        <v>7666.7960000000003</v>
      </c>
      <c r="EL5" s="2">
        <v>8026.3090000000002</v>
      </c>
      <c r="EM5" s="2">
        <v>68712.718999999997</v>
      </c>
      <c r="EN5" s="2">
        <v>6674.6329999999998</v>
      </c>
      <c r="EO5" s="2" t="str">
        <v>no data</v>
      </c>
      <c r="EP5" s="2">
        <v>473.77</v>
      </c>
      <c r="EQ5" s="2">
        <v>3938.8220000000001</v>
      </c>
      <c r="ER5" s="2">
        <v>3155.7820000000002</v>
      </c>
      <c r="ES5" s="2">
        <v>2510.7139999999999</v>
      </c>
      <c r="ET5" s="2" t="str">
        <v>no data</v>
      </c>
      <c r="EU5" s="2" t="str">
        <v>no data</v>
      </c>
      <c r="EV5" s="2">
        <v>31713.842000000001</v>
      </c>
      <c r="EW5" s="2">
        <v>1274.009</v>
      </c>
      <c r="EX5" s="2" t="str">
        <v>no data</v>
      </c>
      <c r="EY5" s="2">
        <v>4837.1670000000004</v>
      </c>
      <c r="EZ5" s="2">
        <v>901.23199999999997</v>
      </c>
      <c r="FA5" s="2">
        <v>13281.001</v>
      </c>
      <c r="FB5" s="2" t="str">
        <v>no data</v>
      </c>
      <c r="FC5" s="2" t="str">
        <v>no data</v>
      </c>
      <c r="FD5" s="2">
        <v>1061.1400000000001</v>
      </c>
      <c r="FE5" s="2" t="str">
        <v>no data</v>
      </c>
      <c r="FF5" s="2">
        <v>5886.2520000000004</v>
      </c>
      <c r="FG5" s="2" t="str">
        <v>no data</v>
      </c>
      <c r="FH5" s="2">
        <v>9492.2469999999994</v>
      </c>
      <c r="FI5" s="2">
        <v>1448.809</v>
      </c>
      <c r="FJ5" s="2">
        <v>1305.3689999999999</v>
      </c>
      <c r="FK5" s="2" t="str">
        <v>no data</v>
      </c>
      <c r="FL5" s="2">
        <v>13739.84</v>
      </c>
      <c r="FM5" s="2">
        <v>21678.241000000002</v>
      </c>
      <c r="FN5" s="2">
        <v>2562.0920000000001</v>
      </c>
      <c r="FO5" s="2">
        <v>1568.008</v>
      </c>
      <c r="FP5" s="2">
        <v>4843.05</v>
      </c>
      <c r="FQ5" s="2" t="str">
        <v>no data</v>
      </c>
      <c r="FR5" s="2">
        <v>660.93100000000004</v>
      </c>
      <c r="FS5" s="2">
        <v>2117.4340000000002</v>
      </c>
      <c r="FT5" s="2" t="str">
        <v>no data</v>
      </c>
      <c r="FU5" s="2">
        <v>924.68200000000002</v>
      </c>
      <c r="FV5" s="2">
        <v>1163.0250000000001</v>
      </c>
      <c r="FW5" s="2">
        <v>7817.9049999999997</v>
      </c>
      <c r="FX5" s="2">
        <v>2761.15</v>
      </c>
      <c r="FY5" s="2" t="str">
        <v>no data</v>
      </c>
      <c r="FZ5" s="2" t="str">
        <v>no data</v>
      </c>
      <c r="GA5" s="2">
        <v>4486.2470000000003</v>
      </c>
      <c r="GB5" s="2">
        <v>683.20299999999997</v>
      </c>
      <c r="GC5" s="2" t="str">
        <v>no data</v>
      </c>
      <c r="GD5" s="2">
        <v>85305.630999999994</v>
      </c>
      <c r="GE5" s="2">
        <v>12108.107</v>
      </c>
      <c r="GF5" s="2">
        <v>15513.679</v>
      </c>
      <c r="GG5" s="2">
        <v>5198.1369999999997</v>
      </c>
      <c r="GH5" s="2" t="str">
        <v>no data</v>
      </c>
      <c r="GI5" s="2">
        <v>1141.0160000000001</v>
      </c>
      <c r="GJ5" s="2">
        <v>8034.1670000000004</v>
      </c>
      <c r="GK5" s="2">
        <v>750.86800000000005</v>
      </c>
      <c r="GL5" s="2" t="str">
        <v>no data</v>
      </c>
      <c r="GM5" s="2" t="str">
        <v>no data</v>
      </c>
      <c r="GN5" s="2">
        <v>1580.8309999999999</v>
      </c>
      <c r="GO5" s="2" t="str">
        <v>no data</v>
      </c>
      <c r="GP5" s="2">
        <v>2136.884</v>
      </c>
      <c r="GQ5" s="2">
        <v>1558.62</v>
      </c>
      <c r="GR5" s="2">
        <v>12381.383</v>
      </c>
      <c r="GS5" s="2">
        <v>3288.37</v>
      </c>
      <c r="GT5" s="2">
        <v>2758.6370000000002</v>
      </c>
      <c r="GU5" s="2">
        <v>4486.2470000000003</v>
      </c>
      <c r="GV5" s="2">
        <v>1793.616</v>
      </c>
      <c r="GW5" s="2">
        <v>6082.8389999999999</v>
      </c>
      <c r="GX5" s="2">
        <v>11557.049000000001</v>
      </c>
      <c r="GY5" s="2">
        <v>12440.523999999999</v>
      </c>
      <c r="GZ5" s="2">
        <v>4211.4930000000004</v>
      </c>
      <c r="HA5" s="2">
        <v>13493.859</v>
      </c>
      <c r="HB5" s="2">
        <v>1525.0650000000001</v>
      </c>
      <c r="HC5" s="2">
        <v>4921.7089999999998</v>
      </c>
      <c r="HD5" s="2">
        <v>781.53399999999999</v>
      </c>
      <c r="HE5" s="2">
        <v>1897.547</v>
      </c>
      <c r="HF5" s="2">
        <v>1483.117</v>
      </c>
      <c r="HG5" s="2">
        <v>12775.64</v>
      </c>
      <c r="HH5" s="2">
        <v>9379.6219999999994</v>
      </c>
      <c r="HI5" s="2">
        <v>2151.1109999999999</v>
      </c>
      <c r="HJ5" s="2">
        <v>12787.165000000001</v>
      </c>
      <c r="HK5" s="2">
        <v>763.26400000000001</v>
      </c>
      <c r="HL5" s="2">
        <v>5489.3329999999996</v>
      </c>
      <c r="HM5" s="2">
        <v>1884.7840000000001</v>
      </c>
      <c r="HN5" s="2">
        <v>11290.960999999999</v>
      </c>
      <c r="HO5" s="2">
        <v>5121.5330000000004</v>
      </c>
      <c r="HP5" s="2">
        <v>13868.109</v>
      </c>
      <c r="HQ5" s="2">
        <v>5305.8649999999998</v>
      </c>
      <c r="HR5" s="2">
        <v>8689.5949999999993</v>
      </c>
      <c r="HS5" s="2">
        <v>1495.8689999999999</v>
      </c>
      <c r="HT5" s="2"/>
    </row>
    <row r="6" spans="1:228" x14ac:dyDescent="0.2">
      <c r="A6" s="2">
        <v>1984</v>
      </c>
      <c r="B6" s="2" t="str">
        <v>no data</v>
      </c>
      <c r="C6" s="2">
        <v>2783.011</v>
      </c>
      <c r="D6" s="2">
        <v>6469.2179999999998</v>
      </c>
      <c r="E6" s="2" t="str">
        <v>no data</v>
      </c>
      <c r="F6" s="2">
        <v>1566.6220000000001</v>
      </c>
      <c r="G6" s="2">
        <v>6331.6869999999999</v>
      </c>
      <c r="H6" s="2">
        <v>6988.0919999999996</v>
      </c>
      <c r="I6" s="2" t="str">
        <v>no data</v>
      </c>
      <c r="J6" s="2" t="str">
        <v>no data</v>
      </c>
      <c r="K6" s="2">
        <v>13680.464</v>
      </c>
      <c r="L6" s="2">
        <v>14746.338</v>
      </c>
      <c r="M6" s="2" t="str">
        <v>no data</v>
      </c>
      <c r="N6" s="2">
        <v>16284.906000000001</v>
      </c>
      <c r="O6" s="2">
        <v>27516.654999999999</v>
      </c>
      <c r="P6" s="2">
        <v>847.49900000000002</v>
      </c>
      <c r="Q6" s="2">
        <v>7207.857</v>
      </c>
      <c r="R6" s="2" t="str">
        <v>no data</v>
      </c>
      <c r="S6" s="2">
        <v>13897.562</v>
      </c>
      <c r="T6" s="2">
        <v>2313.692</v>
      </c>
      <c r="U6" s="2">
        <v>1073.0940000000001</v>
      </c>
      <c r="V6" s="2">
        <v>764.428</v>
      </c>
      <c r="W6" s="2">
        <v>2074.817</v>
      </c>
      <c r="X6" s="2" t="str">
        <v>no data</v>
      </c>
      <c r="Y6" s="2">
        <v>3540.0430000000001</v>
      </c>
      <c r="Z6" s="2">
        <v>5402.6570000000002</v>
      </c>
      <c r="AA6" s="2" t="str">
        <v>no data</v>
      </c>
      <c r="AB6" s="2">
        <v>7843.5259999999998</v>
      </c>
      <c r="AC6" s="2">
        <v>431.08100000000002</v>
      </c>
      <c r="AD6" s="2">
        <v>403.21100000000001</v>
      </c>
      <c r="AE6" s="2">
        <v>1150.0640000000001</v>
      </c>
      <c r="AF6" s="2" t="str">
        <v>no data</v>
      </c>
      <c r="AG6" s="2">
        <v>2046.6569999999999</v>
      </c>
      <c r="AH6" s="2">
        <v>15380.231</v>
      </c>
      <c r="AI6" s="2">
        <v>560.46400000000006</v>
      </c>
      <c r="AJ6" s="2">
        <v>536.48800000000006</v>
      </c>
      <c r="AK6" s="2">
        <v>3839.0909999999999</v>
      </c>
      <c r="AL6" s="2">
        <v>530.85599999999999</v>
      </c>
      <c r="AM6" s="2">
        <v>3543.672</v>
      </c>
      <c r="AN6" s="2">
        <v>1239.6120000000001</v>
      </c>
      <c r="AO6" s="2">
        <v>898.96299999999997</v>
      </c>
      <c r="AP6" s="2">
        <v>2351.2190000000001</v>
      </c>
      <c r="AQ6" s="2">
        <v>3990.2220000000002</v>
      </c>
      <c r="AR6" s="2" t="str">
        <v>no data</v>
      </c>
      <c r="AS6" s="2">
        <v>8835.1740000000009</v>
      </c>
      <c r="AT6" s="2" t="str">
        <v>no data</v>
      </c>
      <c r="AU6" s="2">
        <v>2793.1950000000002</v>
      </c>
      <c r="AV6" s="2">
        <v>16381.81</v>
      </c>
      <c r="AW6" s="2" t="str">
        <v>no data</v>
      </c>
      <c r="AX6" s="2">
        <v>2627.8780000000002</v>
      </c>
      <c r="AY6" s="2">
        <v>3112.3090000000002</v>
      </c>
      <c r="AZ6" s="2">
        <v>3868.73</v>
      </c>
      <c r="BA6" s="2">
        <v>3158.3389999999999</v>
      </c>
      <c r="BB6" s="2">
        <v>2298.0569999999998</v>
      </c>
      <c r="BC6" s="2">
        <v>379.80700000000002</v>
      </c>
      <c r="BD6" s="2" t="str">
        <v>no data</v>
      </c>
      <c r="BE6" s="2" t="str">
        <v>no data</v>
      </c>
      <c r="BF6" s="2">
        <v>2143.5839999999998</v>
      </c>
      <c r="BG6" s="2">
        <v>383.666</v>
      </c>
      <c r="BH6" s="2">
        <v>3388.5680000000002</v>
      </c>
      <c r="BI6" s="2">
        <v>13005.563</v>
      </c>
      <c r="BJ6" s="2">
        <v>14037.1</v>
      </c>
      <c r="BK6" s="2">
        <v>10869.893</v>
      </c>
      <c r="BL6" s="2">
        <v>1448.9770000000001</v>
      </c>
      <c r="BM6" s="2" t="str">
        <v>no data</v>
      </c>
      <c r="BN6" s="2">
        <v>14537.938</v>
      </c>
      <c r="BO6" s="2">
        <v>1184.566</v>
      </c>
      <c r="BP6" s="2">
        <v>10481.698</v>
      </c>
      <c r="BQ6" s="2">
        <v>2767.0439999999999</v>
      </c>
      <c r="BR6" s="2">
        <v>2862.5920000000001</v>
      </c>
      <c r="BS6" s="2" t="str">
        <v>no data</v>
      </c>
      <c r="BT6" s="2">
        <v>683.53399999999999</v>
      </c>
      <c r="BU6" s="2">
        <v>2574.7080000000001</v>
      </c>
      <c r="BV6" s="2">
        <v>1904.127</v>
      </c>
      <c r="BW6" s="2">
        <v>1593.8009999999999</v>
      </c>
      <c r="BX6" s="2">
        <v>10892.098</v>
      </c>
      <c r="BY6" s="2">
        <v>8716.7610000000004</v>
      </c>
      <c r="BZ6" s="2">
        <v>14125.773999999999</v>
      </c>
      <c r="CA6" s="2">
        <v>745.27200000000005</v>
      </c>
      <c r="CB6" s="2">
        <v>1835.3810000000001</v>
      </c>
      <c r="CC6" s="2">
        <v>7397.3580000000002</v>
      </c>
      <c r="CD6" s="2" t="str">
        <v>no data</v>
      </c>
      <c r="CE6" s="2">
        <v>9500.2870000000003</v>
      </c>
      <c r="CF6" s="2">
        <v>9514.1149999999998</v>
      </c>
      <c r="CG6" s="2">
        <v>14231.602999999999</v>
      </c>
      <c r="CH6" s="2">
        <v>3895.6419999999998</v>
      </c>
      <c r="CI6" s="2">
        <v>12967.147999999999</v>
      </c>
      <c r="CJ6" s="2">
        <v>4985.9690000000001</v>
      </c>
      <c r="CK6" s="2" t="str">
        <v>no data</v>
      </c>
      <c r="CL6" s="2">
        <v>1369.7860000000001</v>
      </c>
      <c r="CM6" s="2">
        <v>1068.5719999999999</v>
      </c>
      <c r="CN6" s="2">
        <v>3730.047</v>
      </c>
      <c r="CO6" s="2" t="str">
        <v>no data</v>
      </c>
      <c r="CP6" s="2">
        <v>29257.643</v>
      </c>
      <c r="CQ6" s="2" t="str">
        <v>no data</v>
      </c>
      <c r="CR6" s="2">
        <v>799.44200000000001</v>
      </c>
      <c r="CS6" s="2" t="str">
        <v>no data</v>
      </c>
      <c r="CT6" s="2">
        <v>8780.0290000000005</v>
      </c>
      <c r="CU6" s="2">
        <v>668.82</v>
      </c>
      <c r="CV6" s="2" t="str">
        <v>no data</v>
      </c>
      <c r="CW6" s="2">
        <v>24406.062999999998</v>
      </c>
      <c r="CX6" s="2" t="str">
        <v>no data</v>
      </c>
      <c r="CY6" s="2">
        <v>21542.12</v>
      </c>
      <c r="CZ6" s="2" t="str">
        <v>no data</v>
      </c>
      <c r="DA6" s="2">
        <v>1044.973</v>
      </c>
      <c r="DB6" s="2">
        <v>594.52300000000002</v>
      </c>
      <c r="DC6" s="2">
        <v>4908.0309999999999</v>
      </c>
      <c r="DD6" s="2">
        <v>2472.2660000000001</v>
      </c>
      <c r="DE6" s="2">
        <v>534.09</v>
      </c>
      <c r="DF6" s="2">
        <v>7457.5969999999998</v>
      </c>
      <c r="DG6" s="2" t="str">
        <v>no data</v>
      </c>
      <c r="DH6" s="2" t="str">
        <v>no data</v>
      </c>
      <c r="DI6" s="2">
        <v>2837.951</v>
      </c>
      <c r="DJ6" s="2">
        <v>7331.8490000000002</v>
      </c>
      <c r="DK6" s="2" t="str">
        <v>no data</v>
      </c>
      <c r="DL6" s="2" t="str">
        <v>no data</v>
      </c>
      <c r="DM6" s="2" t="str">
        <v>no data</v>
      </c>
      <c r="DN6" s="2" t="str">
        <v>no data</v>
      </c>
      <c r="DO6" s="2">
        <v>2024.9280000000001</v>
      </c>
      <c r="DP6" s="2">
        <v>185.863</v>
      </c>
      <c r="DQ6" s="2" t="str">
        <v>no data</v>
      </c>
      <c r="DR6" s="2" t="str">
        <v>no data</v>
      </c>
      <c r="DS6" s="2" t="str">
        <v>no data</v>
      </c>
      <c r="DT6" s="2">
        <v>585.88800000000003</v>
      </c>
      <c r="DU6" s="2">
        <v>14779.698</v>
      </c>
      <c r="DV6" s="2">
        <v>12557.133</v>
      </c>
      <c r="DW6" s="2" t="str">
        <v>no data</v>
      </c>
      <c r="DX6" s="2">
        <v>626.79399999999998</v>
      </c>
      <c r="DY6" s="2" t="str">
        <v>no data</v>
      </c>
      <c r="DZ6" s="2" t="str">
        <v>no data</v>
      </c>
      <c r="EA6" s="2">
        <v>20623.120999999999</v>
      </c>
      <c r="EB6" s="2">
        <v>17155.672999999999</v>
      </c>
      <c r="EC6" s="2">
        <v>1345.252</v>
      </c>
      <c r="ED6" s="2" t="str">
        <v>no data</v>
      </c>
      <c r="EE6" s="2">
        <v>4540.9129999999996</v>
      </c>
      <c r="EF6" s="2">
        <v>1278.57</v>
      </c>
      <c r="EG6" s="2">
        <v>4215.8270000000002</v>
      </c>
      <c r="EH6" s="2">
        <v>3498.4450000000002</v>
      </c>
      <c r="EI6" s="2">
        <v>2205.19</v>
      </c>
      <c r="EJ6" s="2">
        <v>5208.9530000000004</v>
      </c>
      <c r="EK6" s="2">
        <v>7830.5749999999998</v>
      </c>
      <c r="EL6" s="2">
        <v>8842.4580000000005</v>
      </c>
      <c r="EM6" s="2">
        <v>77414.379000000001</v>
      </c>
      <c r="EN6" s="2">
        <v>7300.7780000000002</v>
      </c>
      <c r="EO6" s="2" t="str">
        <v>no data</v>
      </c>
      <c r="EP6" s="2">
        <v>541.39800000000002</v>
      </c>
      <c r="EQ6" s="2">
        <v>4500.7430000000004</v>
      </c>
      <c r="ER6" s="2">
        <v>3482.5540000000001</v>
      </c>
      <c r="ES6" s="2">
        <v>2719.259</v>
      </c>
      <c r="ET6" s="2" t="str">
        <v>no data</v>
      </c>
      <c r="EU6" s="2" t="str">
        <v>no data</v>
      </c>
      <c r="EV6" s="2">
        <v>29833.736000000001</v>
      </c>
      <c r="EW6" s="2">
        <v>1329.989</v>
      </c>
      <c r="EX6" s="2" t="str">
        <v>no data</v>
      </c>
      <c r="EY6" s="2">
        <v>5196.6819999999998</v>
      </c>
      <c r="EZ6" s="2">
        <v>944.21900000000005</v>
      </c>
      <c r="FA6" s="2">
        <v>14689.878000000001</v>
      </c>
      <c r="FB6" s="2" t="str">
        <v>no data</v>
      </c>
      <c r="FC6" s="2" t="str">
        <v>no data</v>
      </c>
      <c r="FD6" s="2">
        <v>1067.2460000000001</v>
      </c>
      <c r="FE6" s="2" t="str">
        <v>no data</v>
      </c>
      <c r="FF6" s="2">
        <v>6250.4840000000004</v>
      </c>
      <c r="FG6" s="2" t="str">
        <v>no data</v>
      </c>
      <c r="FH6" s="2">
        <v>9962.1270000000004</v>
      </c>
      <c r="FI6" s="2">
        <v>1585.0050000000001</v>
      </c>
      <c r="FJ6" s="2">
        <v>1219.3969999999999</v>
      </c>
      <c r="FK6" s="2" t="str">
        <v>no data</v>
      </c>
      <c r="FL6" s="2">
        <v>14833.179</v>
      </c>
      <c r="FM6" s="2">
        <v>23084.784</v>
      </c>
      <c r="FN6" s="2">
        <v>2402.08</v>
      </c>
      <c r="FO6" s="2">
        <v>1489.0129999999999</v>
      </c>
      <c r="FP6" s="2">
        <v>5441.3919999999998</v>
      </c>
      <c r="FQ6" s="2" t="str">
        <v>no data</v>
      </c>
      <c r="FR6" s="2">
        <v>686.88800000000003</v>
      </c>
      <c r="FS6" s="2">
        <v>2278.4009999999998</v>
      </c>
      <c r="FT6" s="2" t="str">
        <v>no data</v>
      </c>
      <c r="FU6" s="2">
        <v>981.25599999999997</v>
      </c>
      <c r="FV6" s="2">
        <v>1718.2249999999999</v>
      </c>
      <c r="FW6" s="2">
        <v>7521.8069999999998</v>
      </c>
      <c r="FX6" s="2">
        <v>2990.0320000000002</v>
      </c>
      <c r="FY6" s="2" t="str">
        <v>no data</v>
      </c>
      <c r="FZ6" s="2" t="str">
        <v>no data</v>
      </c>
      <c r="GA6" s="2">
        <v>4857.8940000000002</v>
      </c>
      <c r="GB6" s="2">
        <v>665.077</v>
      </c>
      <c r="GC6" s="2" t="str">
        <v>no data</v>
      </c>
      <c r="GD6" s="2">
        <v>85270.883000000002</v>
      </c>
      <c r="GE6" s="2">
        <v>12762.661</v>
      </c>
      <c r="GF6" s="2">
        <v>17086.440999999999</v>
      </c>
      <c r="GG6" s="2">
        <v>5273.5150000000003</v>
      </c>
      <c r="GH6" s="2" t="str">
        <v>no data</v>
      </c>
      <c r="GI6" s="2">
        <v>1255.557</v>
      </c>
      <c r="GJ6" s="2">
        <v>8519.7839999999997</v>
      </c>
      <c r="GK6" s="2">
        <v>827.45799999999997</v>
      </c>
      <c r="GL6" s="2" t="str">
        <v>no data</v>
      </c>
      <c r="GM6" s="2" t="str">
        <v>no data</v>
      </c>
      <c r="GN6" s="2">
        <v>1561.72</v>
      </c>
      <c r="GO6" s="2" t="str">
        <v>no data</v>
      </c>
      <c r="GP6" s="2">
        <v>2214.4299999999998</v>
      </c>
      <c r="GQ6" s="2">
        <v>1686.509</v>
      </c>
      <c r="GR6" s="2">
        <v>13489.487999999999</v>
      </c>
      <c r="GS6" s="2">
        <v>3358.4920000000002</v>
      </c>
      <c r="GT6" s="2">
        <v>2863.4690000000001</v>
      </c>
      <c r="GU6" s="2">
        <v>4857.8940000000002</v>
      </c>
      <c r="GV6" s="2">
        <v>1973.3620000000001</v>
      </c>
      <c r="GW6" s="2">
        <v>6442.0190000000002</v>
      </c>
      <c r="GX6" s="2">
        <v>12246.581</v>
      </c>
      <c r="GY6" s="2">
        <v>12156.243</v>
      </c>
      <c r="GZ6" s="2">
        <v>4379.5609999999997</v>
      </c>
      <c r="HA6" s="2">
        <v>14741.272999999999</v>
      </c>
      <c r="HB6" s="2">
        <v>1599.221</v>
      </c>
      <c r="HC6" s="2">
        <v>5211.0889999999999</v>
      </c>
      <c r="HD6" s="2">
        <v>823.17</v>
      </c>
      <c r="HE6" s="2">
        <v>2014.7550000000001</v>
      </c>
      <c r="HF6" s="2">
        <v>1534.8869999999999</v>
      </c>
      <c r="HG6" s="2">
        <v>13544.407999999999</v>
      </c>
      <c r="HH6" s="2">
        <v>10147.275</v>
      </c>
      <c r="HI6" s="2">
        <v>2277.2860000000001</v>
      </c>
      <c r="HJ6" s="2">
        <v>13803.71</v>
      </c>
      <c r="HK6" s="2">
        <v>832.59500000000003</v>
      </c>
      <c r="HL6" s="2">
        <v>5847.0959999999995</v>
      </c>
      <c r="HM6" s="2">
        <v>1985.8789999999999</v>
      </c>
      <c r="HN6" s="2">
        <v>11966.922</v>
      </c>
      <c r="HO6" s="2">
        <v>5399.1729999999998</v>
      </c>
      <c r="HP6" s="2">
        <v>15001.457</v>
      </c>
      <c r="HQ6" s="2">
        <v>5306.14</v>
      </c>
      <c r="HR6" s="2">
        <v>9488.2240000000002</v>
      </c>
      <c r="HS6" s="2">
        <v>1557.884</v>
      </c>
      <c r="HT6" s="2"/>
    </row>
    <row r="7" spans="1:228" x14ac:dyDescent="0.2">
      <c r="A7" s="2">
        <v>1985</v>
      </c>
      <c r="B7" s="2" t="str">
        <v>no data</v>
      </c>
      <c r="C7" s="2">
        <v>2770.393</v>
      </c>
      <c r="D7" s="2">
        <v>6722.1059999999998</v>
      </c>
      <c r="E7" s="2" t="str">
        <v>no data</v>
      </c>
      <c r="F7" s="2">
        <v>1484.421</v>
      </c>
      <c r="G7" s="2">
        <v>7150.8829999999998</v>
      </c>
      <c r="H7" s="2">
        <v>6595.2070000000003</v>
      </c>
      <c r="I7" s="2" t="str">
        <v>no data</v>
      </c>
      <c r="J7" s="2" t="str">
        <v>no data</v>
      </c>
      <c r="K7" s="2">
        <v>14674.09</v>
      </c>
      <c r="L7" s="2">
        <v>15543.378000000001</v>
      </c>
      <c r="M7" s="2" t="str">
        <v>no data</v>
      </c>
      <c r="N7" s="2">
        <v>17262.463</v>
      </c>
      <c r="O7" s="2">
        <v>27186.169000000002</v>
      </c>
      <c r="P7" s="2">
        <v>883.56899999999996</v>
      </c>
      <c r="Q7" s="2">
        <v>7496.0820000000003</v>
      </c>
      <c r="R7" s="2" t="str">
        <v>no data</v>
      </c>
      <c r="S7" s="2">
        <v>14566.858</v>
      </c>
      <c r="T7" s="2">
        <v>2289.2759999999998</v>
      </c>
      <c r="U7" s="2">
        <v>1117.9480000000001</v>
      </c>
      <c r="V7" s="2">
        <v>800.08600000000001</v>
      </c>
      <c r="W7" s="2">
        <v>2061.5050000000001</v>
      </c>
      <c r="X7" s="2" t="str">
        <v>no data</v>
      </c>
      <c r="Y7" s="2">
        <v>3793.0520000000001</v>
      </c>
      <c r="Z7" s="2">
        <v>5890.5680000000002</v>
      </c>
      <c r="AA7" s="2">
        <v>55627.284</v>
      </c>
      <c r="AB7" s="2">
        <v>8231.27</v>
      </c>
      <c r="AC7" s="2">
        <v>482.36799999999999</v>
      </c>
      <c r="AD7" s="2">
        <v>451.73899999999998</v>
      </c>
      <c r="AE7" s="2">
        <v>1262.0450000000001</v>
      </c>
      <c r="AF7" s="2" t="str">
        <v>no data</v>
      </c>
      <c r="AG7" s="2">
        <v>2223.2550000000001</v>
      </c>
      <c r="AH7" s="2">
        <v>16465.963</v>
      </c>
      <c r="AI7" s="2">
        <v>583.80499999999995</v>
      </c>
      <c r="AJ7" s="2">
        <v>581.00099999999998</v>
      </c>
      <c r="AK7" s="2">
        <v>3976.498</v>
      </c>
      <c r="AL7" s="2">
        <v>612.80600000000004</v>
      </c>
      <c r="AM7" s="2">
        <v>3794.9920000000002</v>
      </c>
      <c r="AN7" s="2">
        <v>1274.9449999999999</v>
      </c>
      <c r="AO7" s="2">
        <v>901.928</v>
      </c>
      <c r="AP7" s="2">
        <v>2408.4299999999998</v>
      </c>
      <c r="AQ7" s="2">
        <v>4024.5309999999999</v>
      </c>
      <c r="AR7" s="2" t="str">
        <v>no data</v>
      </c>
      <c r="AS7" s="2">
        <v>9435.9449999999997</v>
      </c>
      <c r="AT7" s="2" t="str">
        <v>no data</v>
      </c>
      <c r="AU7" s="2">
        <v>2874.0140000000001</v>
      </c>
      <c r="AV7" s="2">
        <v>17580.050999999999</v>
      </c>
      <c r="AW7" s="2" t="str">
        <v>no data</v>
      </c>
      <c r="AX7" s="2">
        <v>2759.415</v>
      </c>
      <c r="AY7" s="2">
        <v>3068.0610000000001</v>
      </c>
      <c r="AZ7" s="2">
        <v>4058.328</v>
      </c>
      <c r="BA7" s="2">
        <v>3401.7779999999998</v>
      </c>
      <c r="BB7" s="2">
        <v>2366.4209999999998</v>
      </c>
      <c r="BC7" s="2">
        <v>416.73</v>
      </c>
      <c r="BD7" s="2" t="str">
        <v>no data</v>
      </c>
      <c r="BE7" s="2" t="str">
        <v>no data</v>
      </c>
      <c r="BF7" s="2">
        <v>2177.0610000000001</v>
      </c>
      <c r="BG7" s="2">
        <v>339.46100000000001</v>
      </c>
      <c r="BH7" s="2">
        <v>3311.7240000000002</v>
      </c>
      <c r="BI7" s="2">
        <v>13823.494000000001</v>
      </c>
      <c r="BJ7" s="2">
        <v>14660.148999999999</v>
      </c>
      <c r="BK7" s="2">
        <v>11608.585999999999</v>
      </c>
      <c r="BL7" s="2">
        <v>1488.463</v>
      </c>
      <c r="BM7" s="2" t="str">
        <v>no data</v>
      </c>
      <c r="BN7" s="2">
        <v>15364.316000000001</v>
      </c>
      <c r="BO7" s="2">
        <v>1272.1030000000001</v>
      </c>
      <c r="BP7" s="2">
        <v>11031.906000000001</v>
      </c>
      <c r="BQ7" s="2">
        <v>2980.6320000000001</v>
      </c>
      <c r="BR7" s="2">
        <v>2861.9409999999998</v>
      </c>
      <c r="BS7" s="2" t="str">
        <v>no data</v>
      </c>
      <c r="BT7" s="2">
        <v>720.34</v>
      </c>
      <c r="BU7" s="2">
        <v>2682.3820000000001</v>
      </c>
      <c r="BV7" s="2">
        <v>1944.133</v>
      </c>
      <c r="BW7" s="2">
        <v>1684.4690000000001</v>
      </c>
      <c r="BX7" s="2">
        <v>11173.829</v>
      </c>
      <c r="BY7" s="2">
        <v>9004.8549999999996</v>
      </c>
      <c r="BZ7" s="2">
        <v>14915.254999999999</v>
      </c>
      <c r="CA7" s="2">
        <v>791.24199999999996</v>
      </c>
      <c r="CB7" s="2">
        <v>1929.229</v>
      </c>
      <c r="CC7" s="2">
        <v>7481.5290000000005</v>
      </c>
      <c r="CD7" s="2" t="str">
        <v>no data</v>
      </c>
      <c r="CE7" s="2">
        <v>9960.4950000000008</v>
      </c>
      <c r="CF7" s="2">
        <v>10072.816000000001</v>
      </c>
      <c r="CG7" s="2">
        <v>15060.228999999999</v>
      </c>
      <c r="CH7" s="2">
        <v>3923.1460000000002</v>
      </c>
      <c r="CI7" s="2">
        <v>13989.799000000001</v>
      </c>
      <c r="CJ7" s="2">
        <v>4884.8819999999996</v>
      </c>
      <c r="CK7" s="2" t="str">
        <v>no data</v>
      </c>
      <c r="CL7" s="2">
        <v>1423.4639999999999</v>
      </c>
      <c r="CM7" s="2">
        <v>1032.0840000000001</v>
      </c>
      <c r="CN7" s="2">
        <v>4108.97</v>
      </c>
      <c r="CO7" s="2" t="str">
        <v>no data</v>
      </c>
      <c r="CP7" s="2">
        <v>27197.787</v>
      </c>
      <c r="CQ7" s="2" t="str">
        <v>no data</v>
      </c>
      <c r="CR7" s="2">
        <v>875.81700000000001</v>
      </c>
      <c r="CS7" s="2" t="str">
        <v>no data</v>
      </c>
      <c r="CT7" s="2">
        <v>11199.477999999999</v>
      </c>
      <c r="CU7" s="2">
        <v>696.39800000000002</v>
      </c>
      <c r="CV7" s="2" t="str">
        <v>no data</v>
      </c>
      <c r="CW7" s="2">
        <v>25471.368999999999</v>
      </c>
      <c r="CX7" s="2" t="str">
        <v>no data</v>
      </c>
      <c r="CY7" s="2">
        <v>23422.057000000001</v>
      </c>
      <c r="CZ7" s="2" t="str">
        <v>no data</v>
      </c>
      <c r="DA7" s="2">
        <v>1062.0170000000001</v>
      </c>
      <c r="DB7" s="2">
        <v>613.62699999999995</v>
      </c>
      <c r="DC7" s="2">
        <v>4862.0389999999998</v>
      </c>
      <c r="DD7" s="2">
        <v>2791.3980000000001</v>
      </c>
      <c r="DE7" s="2">
        <v>557.89700000000005</v>
      </c>
      <c r="DF7" s="2">
        <v>7811.4070000000002</v>
      </c>
      <c r="DG7" s="2" t="str">
        <v>no data</v>
      </c>
      <c r="DH7" s="2" t="str">
        <v>no data</v>
      </c>
      <c r="DI7" s="2">
        <v>3103.5329999999999</v>
      </c>
      <c r="DJ7" s="2">
        <v>7559.22</v>
      </c>
      <c r="DK7" s="2" t="str">
        <v>no data</v>
      </c>
      <c r="DL7" s="2" t="str">
        <v>no data</v>
      </c>
      <c r="DM7" s="2" t="str">
        <v>no data</v>
      </c>
      <c r="DN7" s="2" t="str">
        <v>no data</v>
      </c>
      <c r="DO7" s="2">
        <v>2169.4969999999998</v>
      </c>
      <c r="DP7" s="2">
        <v>191.71199999999999</v>
      </c>
      <c r="DQ7" s="2" t="str">
        <v>no data</v>
      </c>
      <c r="DR7" s="2" t="str">
        <v>no data</v>
      </c>
      <c r="DS7" s="2" t="str">
        <v>no data</v>
      </c>
      <c r="DT7" s="2">
        <v>627.10199999999998</v>
      </c>
      <c r="DU7" s="2">
        <v>15587.882</v>
      </c>
      <c r="DV7" s="2">
        <v>12985.276</v>
      </c>
      <c r="DW7" s="2" t="str">
        <v>no data</v>
      </c>
      <c r="DX7" s="2">
        <v>674.15300000000002</v>
      </c>
      <c r="DY7" s="2" t="str">
        <v>no data</v>
      </c>
      <c r="DZ7" s="2" t="str">
        <v>no data</v>
      </c>
      <c r="EA7" s="2">
        <v>22390.14</v>
      </c>
      <c r="EB7" s="2">
        <v>20268.492999999999</v>
      </c>
      <c r="EC7" s="2">
        <v>1468.43</v>
      </c>
      <c r="ED7" s="2" t="str">
        <v>no data</v>
      </c>
      <c r="EE7" s="2">
        <v>4807.3339999999998</v>
      </c>
      <c r="EF7" s="2">
        <v>1333.365</v>
      </c>
      <c r="EG7" s="2">
        <v>4386.16</v>
      </c>
      <c r="EH7" s="2">
        <v>3601.056</v>
      </c>
      <c r="EI7" s="2">
        <v>2057.7820000000002</v>
      </c>
      <c r="EJ7" s="2">
        <v>5539.6149999999998</v>
      </c>
      <c r="EK7" s="2">
        <v>8187.933</v>
      </c>
      <c r="EL7" s="2">
        <v>9221.0319999999992</v>
      </c>
      <c r="EM7" s="2">
        <v>65756.543000000005</v>
      </c>
      <c r="EN7" s="2">
        <v>7490.1189999999997</v>
      </c>
      <c r="EO7" s="2" t="str">
        <v>no data</v>
      </c>
      <c r="EP7" s="2">
        <v>563.90700000000004</v>
      </c>
      <c r="EQ7" s="2">
        <v>4974.9889999999996</v>
      </c>
      <c r="ER7" s="2">
        <v>3982.6019999999999</v>
      </c>
      <c r="ES7" s="2">
        <v>2904.482</v>
      </c>
      <c r="ET7" s="2" t="str">
        <v>no data</v>
      </c>
      <c r="EU7" s="2" t="str">
        <v>no data</v>
      </c>
      <c r="EV7" s="2">
        <v>26439.402999999998</v>
      </c>
      <c r="EW7" s="2">
        <v>1375.6859999999999</v>
      </c>
      <c r="EX7" s="2" t="str">
        <v>no data</v>
      </c>
      <c r="EY7" s="2">
        <v>5865.0810000000001</v>
      </c>
      <c r="EZ7" s="2">
        <v>890.65499999999997</v>
      </c>
      <c r="FA7" s="2">
        <v>15039.424000000001</v>
      </c>
      <c r="FB7" s="2" t="str">
        <v>no data</v>
      </c>
      <c r="FC7" s="2" t="str">
        <v>no data</v>
      </c>
      <c r="FD7" s="2">
        <v>1034.6179999999999</v>
      </c>
      <c r="FE7" s="2" t="str">
        <v>no data</v>
      </c>
      <c r="FF7" s="2">
        <v>6221.2719999999999</v>
      </c>
      <c r="FG7" s="2" t="str">
        <v>no data</v>
      </c>
      <c r="FH7" s="2">
        <v>10482.874</v>
      </c>
      <c r="FI7" s="2">
        <v>1699.46</v>
      </c>
      <c r="FJ7" s="2">
        <v>1216.0630000000001</v>
      </c>
      <c r="FK7" s="2" t="str">
        <v>no data</v>
      </c>
      <c r="FL7" s="2">
        <v>15629.101000000001</v>
      </c>
      <c r="FM7" s="2">
        <v>24591.780999999999</v>
      </c>
      <c r="FN7" s="2">
        <v>2570.8119999999999</v>
      </c>
      <c r="FO7" s="2">
        <v>1635.296</v>
      </c>
      <c r="FP7" s="2">
        <v>5808.7809999999999</v>
      </c>
      <c r="FQ7" s="2" t="str">
        <v>no data</v>
      </c>
      <c r="FR7" s="2">
        <v>718.86300000000006</v>
      </c>
      <c r="FS7" s="2">
        <v>2415.509</v>
      </c>
      <c r="FT7" s="2" t="str">
        <v>no data</v>
      </c>
      <c r="FU7" s="2">
        <v>1017.101</v>
      </c>
      <c r="FV7" s="2">
        <v>1881.6679999999999</v>
      </c>
      <c r="FW7" s="2">
        <v>7343.2709999999997</v>
      </c>
      <c r="FX7" s="2">
        <v>3155.3009999999999</v>
      </c>
      <c r="FY7" s="2" t="str">
        <v>no data</v>
      </c>
      <c r="FZ7" s="2" t="str">
        <v>no data</v>
      </c>
      <c r="GA7" s="2">
        <v>5116.4629999999997</v>
      </c>
      <c r="GB7" s="2">
        <v>643.57100000000003</v>
      </c>
      <c r="GC7" s="2" t="str">
        <v>no data</v>
      </c>
      <c r="GD7" s="2">
        <v>81399.168000000005</v>
      </c>
      <c r="GE7" s="2">
        <v>13622.044</v>
      </c>
      <c r="GF7" s="2">
        <v>18199.32</v>
      </c>
      <c r="GG7" s="2">
        <v>5422.0309999999999</v>
      </c>
      <c r="GH7" s="2" t="str">
        <v>no data</v>
      </c>
      <c r="GI7" s="2">
        <v>1259.7650000000001</v>
      </c>
      <c r="GJ7" s="2">
        <v>8624.8369999999995</v>
      </c>
      <c r="GK7" s="2">
        <v>884.37699999999995</v>
      </c>
      <c r="GL7" s="2" t="str">
        <v>no data</v>
      </c>
      <c r="GM7" s="2" t="str">
        <v>no data</v>
      </c>
      <c r="GN7" s="2">
        <v>1583.0920000000001</v>
      </c>
      <c r="GO7" s="2" t="str">
        <v>no data</v>
      </c>
      <c r="GP7" s="2">
        <v>2281.21</v>
      </c>
      <c r="GQ7" s="2">
        <v>1810.491</v>
      </c>
      <c r="GR7" s="2">
        <v>14388.046</v>
      </c>
      <c r="GS7" s="2">
        <v>3411.442</v>
      </c>
      <c r="GT7" s="2">
        <v>2903.5619999999999</v>
      </c>
      <c r="GU7" s="2">
        <v>5116.4629999999997</v>
      </c>
      <c r="GV7" s="2">
        <v>2152.6950000000002</v>
      </c>
      <c r="GW7" s="2">
        <v>6715.0829999999996</v>
      </c>
      <c r="GX7" s="2">
        <v>12918.544</v>
      </c>
      <c r="GY7" s="2">
        <v>11822.141</v>
      </c>
      <c r="GZ7" s="2">
        <v>4613.2250000000004</v>
      </c>
      <c r="HA7" s="2">
        <v>15627.254000000001</v>
      </c>
      <c r="HB7" s="2">
        <v>1625.3140000000001</v>
      </c>
      <c r="HC7" s="2">
        <v>5475.99</v>
      </c>
      <c r="HD7" s="2">
        <v>876.79</v>
      </c>
      <c r="HE7" s="2">
        <v>2100.6480000000001</v>
      </c>
      <c r="HF7" s="2">
        <v>1549.99</v>
      </c>
      <c r="HG7" s="2">
        <v>14310.052</v>
      </c>
      <c r="HH7" s="2">
        <v>10712.57</v>
      </c>
      <c r="HI7" s="2">
        <v>2327.7429999999999</v>
      </c>
      <c r="HJ7" s="2">
        <v>14681.089</v>
      </c>
      <c r="HK7" s="2">
        <v>901.928</v>
      </c>
      <c r="HL7" s="2">
        <v>6108.6880000000001</v>
      </c>
      <c r="HM7" s="2">
        <v>2075.3270000000002</v>
      </c>
      <c r="HN7" s="2">
        <v>12591.074000000001</v>
      </c>
      <c r="HO7" s="2">
        <v>5633.8869999999997</v>
      </c>
      <c r="HP7" s="2">
        <v>15973.888999999999</v>
      </c>
      <c r="HQ7" s="2">
        <v>5339.9350000000004</v>
      </c>
      <c r="HR7" s="2">
        <v>10111.02</v>
      </c>
      <c r="HS7" s="2">
        <v>1574.229</v>
      </c>
      <c r="HT7" s="2"/>
    </row>
    <row r="8" spans="1:228" x14ac:dyDescent="0.2">
      <c r="A8" s="2">
        <v>1986</v>
      </c>
      <c r="B8" s="2" t="str">
        <v>no data</v>
      </c>
      <c r="C8" s="2">
        <v>2927.299</v>
      </c>
      <c r="D8" s="2">
        <v>6663.6440000000002</v>
      </c>
      <c r="E8" s="2" t="str">
        <v>no data</v>
      </c>
      <c r="F8" s="2">
        <v>1514.941</v>
      </c>
      <c r="G8" s="2">
        <v>8276.6550000000007</v>
      </c>
      <c r="H8" s="2">
        <v>7117.3010000000004</v>
      </c>
      <c r="I8" s="2" t="str">
        <v>no data</v>
      </c>
      <c r="J8" s="2">
        <v>12181.911</v>
      </c>
      <c r="K8" s="2">
        <v>15109.669</v>
      </c>
      <c r="L8" s="2">
        <v>16210.521000000001</v>
      </c>
      <c r="M8" s="2" t="str">
        <v>no data</v>
      </c>
      <c r="N8" s="2">
        <v>17761.669000000002</v>
      </c>
      <c r="O8" s="2">
        <v>26918.063999999998</v>
      </c>
      <c r="P8" s="2">
        <v>912.90499999999997</v>
      </c>
      <c r="Q8" s="2">
        <v>8011.5950000000003</v>
      </c>
      <c r="R8" s="2" t="str">
        <v>no data</v>
      </c>
      <c r="S8" s="2">
        <v>15129.227000000001</v>
      </c>
      <c r="T8" s="2">
        <v>2434.944</v>
      </c>
      <c r="U8" s="2">
        <v>1135.4369999999999</v>
      </c>
      <c r="V8" s="2">
        <v>853.80799999999999</v>
      </c>
      <c r="W8" s="2">
        <v>2006.989</v>
      </c>
      <c r="X8" s="2" t="str">
        <v>no data</v>
      </c>
      <c r="Y8" s="2">
        <v>4053.5720000000001</v>
      </c>
      <c r="Z8" s="2">
        <v>6334.152</v>
      </c>
      <c r="AA8" s="2">
        <v>54132.999000000003</v>
      </c>
      <c r="AB8" s="2">
        <v>8844.83</v>
      </c>
      <c r="AC8" s="2">
        <v>516.42899999999997</v>
      </c>
      <c r="AD8" s="2">
        <v>462.26499999999999</v>
      </c>
      <c r="AE8" s="2">
        <v>1297.152</v>
      </c>
      <c r="AF8" s="2" t="str">
        <v>no data</v>
      </c>
      <c r="AG8" s="2">
        <v>2357.0369999999998</v>
      </c>
      <c r="AH8" s="2">
        <v>16990.436000000002</v>
      </c>
      <c r="AI8" s="2">
        <v>617.149</v>
      </c>
      <c r="AJ8" s="2">
        <v>609.88300000000004</v>
      </c>
      <c r="AK8" s="2">
        <v>4208.6989999999996</v>
      </c>
      <c r="AL8" s="2">
        <v>670.29600000000005</v>
      </c>
      <c r="AM8" s="2">
        <v>4013.6080000000002</v>
      </c>
      <c r="AN8" s="2">
        <v>1287.596</v>
      </c>
      <c r="AO8" s="2">
        <v>932.73900000000003</v>
      </c>
      <c r="AP8" s="2">
        <v>2439.1869999999999</v>
      </c>
      <c r="AQ8" s="2">
        <v>4206.2640000000001</v>
      </c>
      <c r="AR8" s="2" t="str">
        <v>no data</v>
      </c>
      <c r="AS8" s="2">
        <v>9854.2360000000008</v>
      </c>
      <c r="AT8" s="2" t="str">
        <v>no data</v>
      </c>
      <c r="AU8" s="2">
        <v>2956.4969999999998</v>
      </c>
      <c r="AV8" s="2">
        <v>18793.876</v>
      </c>
      <c r="AW8" s="2" t="str">
        <v>no data</v>
      </c>
      <c r="AX8" s="2">
        <v>3024.971</v>
      </c>
      <c r="AY8" s="2">
        <v>3162.3519999999999</v>
      </c>
      <c r="AZ8" s="2">
        <v>4159.7070000000003</v>
      </c>
      <c r="BA8" s="2">
        <v>3543.614</v>
      </c>
      <c r="BB8" s="2">
        <v>2394.2399999999998</v>
      </c>
      <c r="BC8" s="2">
        <v>396.30099999999999</v>
      </c>
      <c r="BD8" s="2" t="str">
        <v>no data</v>
      </c>
      <c r="BE8" s="2" t="str">
        <v>no data</v>
      </c>
      <c r="BF8" s="2">
        <v>2544.3789999999999</v>
      </c>
      <c r="BG8" s="2">
        <v>367.86099999999999</v>
      </c>
      <c r="BH8" s="2">
        <v>3568.2469999999998</v>
      </c>
      <c r="BI8" s="2">
        <v>14436.376</v>
      </c>
      <c r="BJ8" s="2">
        <v>15225.72</v>
      </c>
      <c r="BK8" s="2">
        <v>11344.067999999999</v>
      </c>
      <c r="BL8" s="2">
        <v>1493.251</v>
      </c>
      <c r="BM8" s="2" t="str">
        <v>no data</v>
      </c>
      <c r="BN8" s="2">
        <v>16041.525</v>
      </c>
      <c r="BO8" s="2">
        <v>1347.308</v>
      </c>
      <c r="BP8" s="2">
        <v>11278.308000000001</v>
      </c>
      <c r="BQ8" s="2">
        <v>3256.8870000000002</v>
      </c>
      <c r="BR8" s="2">
        <v>2849.4470000000001</v>
      </c>
      <c r="BS8" s="2" t="str">
        <v>no data</v>
      </c>
      <c r="BT8" s="2">
        <v>712.53300000000002</v>
      </c>
      <c r="BU8" s="2">
        <v>2751.3249999999998</v>
      </c>
      <c r="BV8" s="2">
        <v>1953.4269999999999</v>
      </c>
      <c r="BW8" s="2">
        <v>1757.271</v>
      </c>
      <c r="BX8" s="2">
        <v>12515.933999999999</v>
      </c>
      <c r="BY8" s="2">
        <v>9361.5669999999991</v>
      </c>
      <c r="BZ8" s="2">
        <v>16063.040999999999</v>
      </c>
      <c r="CA8" s="2">
        <v>827.03399999999999</v>
      </c>
      <c r="CB8" s="2">
        <v>2068.66</v>
      </c>
      <c r="CC8" s="2">
        <v>6626.6379999999999</v>
      </c>
      <c r="CD8" s="2" t="str">
        <v>no data</v>
      </c>
      <c r="CE8" s="2">
        <v>10202.393</v>
      </c>
      <c r="CF8" s="2">
        <v>10477.611000000001</v>
      </c>
      <c r="CG8" s="2">
        <v>15777.147999999999</v>
      </c>
      <c r="CH8" s="2">
        <v>4244.1329999999998</v>
      </c>
      <c r="CI8" s="2">
        <v>14667.896000000001</v>
      </c>
      <c r="CJ8" s="2">
        <v>5077.1970000000001</v>
      </c>
      <c r="CK8" s="2" t="str">
        <v>no data</v>
      </c>
      <c r="CL8" s="2">
        <v>1505.2190000000001</v>
      </c>
      <c r="CM8" s="2">
        <v>1038.5429999999999</v>
      </c>
      <c r="CN8" s="2">
        <v>4620.3209999999999</v>
      </c>
      <c r="CO8" s="2" t="str">
        <v>no data</v>
      </c>
      <c r="CP8" s="2">
        <v>28448.442999999999</v>
      </c>
      <c r="CQ8" s="2" t="str">
        <v>no data</v>
      </c>
      <c r="CR8" s="2">
        <v>910.92600000000004</v>
      </c>
      <c r="CS8" s="2" t="str">
        <v>no data</v>
      </c>
      <c r="CT8" s="2">
        <v>10615.588</v>
      </c>
      <c r="CU8" s="2">
        <v>721.29399999999998</v>
      </c>
      <c r="CV8" s="2" t="str">
        <v>no data</v>
      </c>
      <c r="CW8" s="2">
        <v>22172.126</v>
      </c>
      <c r="CX8" s="2" t="str">
        <v>no data</v>
      </c>
      <c r="CY8" s="2">
        <v>26157.702000000001</v>
      </c>
      <c r="CZ8" s="2" t="str">
        <v>no data</v>
      </c>
      <c r="DA8" s="2">
        <v>1075.806</v>
      </c>
      <c r="DB8" s="2">
        <v>591.39499999999998</v>
      </c>
      <c r="DC8" s="2">
        <v>4883.1859999999997</v>
      </c>
      <c r="DD8" s="2">
        <v>2978.4459999999999</v>
      </c>
      <c r="DE8" s="2">
        <v>593.22299999999996</v>
      </c>
      <c r="DF8" s="2">
        <v>8055.3159999999998</v>
      </c>
      <c r="DG8" s="2" t="str">
        <v>no data</v>
      </c>
      <c r="DH8" s="2" t="str">
        <v>no data</v>
      </c>
      <c r="DI8" s="2">
        <v>3447.9969999999998</v>
      </c>
      <c r="DJ8" s="2">
        <v>7314.3720000000003</v>
      </c>
      <c r="DK8" s="2" t="str">
        <v>no data</v>
      </c>
      <c r="DL8" s="2" t="str">
        <v>no data</v>
      </c>
      <c r="DM8" s="2" t="str">
        <v>no data</v>
      </c>
      <c r="DN8" s="2" t="str">
        <v>no data</v>
      </c>
      <c r="DO8" s="2">
        <v>2341.5500000000002</v>
      </c>
      <c r="DP8" s="2">
        <v>190.41499999999999</v>
      </c>
      <c r="DQ8" s="2" t="str">
        <v>no data</v>
      </c>
      <c r="DR8" s="2" t="str">
        <v>no data</v>
      </c>
      <c r="DS8" s="2" t="str">
        <v>no data</v>
      </c>
      <c r="DT8" s="2">
        <v>654.15599999999995</v>
      </c>
      <c r="DU8" s="2">
        <v>16313.483</v>
      </c>
      <c r="DV8" s="2">
        <v>13364.94</v>
      </c>
      <c r="DW8" s="2" t="str">
        <v>no data</v>
      </c>
      <c r="DX8" s="2">
        <v>708.40499999999997</v>
      </c>
      <c r="DY8" s="2" t="str">
        <v>no data</v>
      </c>
      <c r="DZ8" s="2" t="str">
        <v>no data</v>
      </c>
      <c r="EA8" s="2">
        <v>23678.776999999998</v>
      </c>
      <c r="EB8" s="2">
        <v>19800.02</v>
      </c>
      <c r="EC8" s="2">
        <v>1551.317</v>
      </c>
      <c r="ED8" s="2" t="str">
        <v>no data</v>
      </c>
      <c r="EE8" s="2">
        <v>4968.9889999999996</v>
      </c>
      <c r="EF8" s="2">
        <v>1407.528</v>
      </c>
      <c r="EG8" s="2">
        <v>4348.2640000000001</v>
      </c>
      <c r="EH8" s="2">
        <v>4026.076</v>
      </c>
      <c r="EI8" s="2">
        <v>2119.3809999999999</v>
      </c>
      <c r="EJ8" s="2">
        <v>5812.6760000000004</v>
      </c>
      <c r="EK8" s="2">
        <v>8622.2549999999992</v>
      </c>
      <c r="EL8" s="2">
        <v>10073.978999999999</v>
      </c>
      <c r="EM8" s="2">
        <v>66235.505999999994</v>
      </c>
      <c r="EN8" s="2">
        <v>7783.2290000000003</v>
      </c>
      <c r="EO8" s="2" t="str">
        <v>no data</v>
      </c>
      <c r="EP8" s="2">
        <v>586.70699999999999</v>
      </c>
      <c r="EQ8" s="2">
        <v>5565.7749999999996</v>
      </c>
      <c r="ER8" s="2">
        <v>4578.2110000000002</v>
      </c>
      <c r="ES8" s="2">
        <v>3101.7049999999999</v>
      </c>
      <c r="ET8" s="2" t="str">
        <v>no data</v>
      </c>
      <c r="EU8" s="2" t="str">
        <v>no data</v>
      </c>
      <c r="EV8" s="2">
        <v>30056.223999999998</v>
      </c>
      <c r="EW8" s="2">
        <v>1404.204</v>
      </c>
      <c r="EX8" s="2" t="str">
        <v>no data</v>
      </c>
      <c r="EY8" s="2">
        <v>5991.2979999999998</v>
      </c>
      <c r="EZ8" s="2">
        <v>889.90599999999995</v>
      </c>
      <c r="FA8" s="2">
        <v>15562.96</v>
      </c>
      <c r="FB8" s="2" t="str">
        <v>no data</v>
      </c>
      <c r="FC8" s="2" t="str">
        <v>no data</v>
      </c>
      <c r="FD8" s="2">
        <v>1022.926</v>
      </c>
      <c r="FE8" s="2" t="str">
        <v>no data</v>
      </c>
      <c r="FF8" s="2">
        <v>6206.5280000000002</v>
      </c>
      <c r="FG8" s="2" t="str">
        <v>no data</v>
      </c>
      <c r="FH8" s="2">
        <v>11029.066000000001</v>
      </c>
      <c r="FI8" s="2">
        <v>1790.1780000000001</v>
      </c>
      <c r="FJ8" s="2">
        <v>1326.6320000000001</v>
      </c>
      <c r="FK8" s="2" t="str">
        <v>no data</v>
      </c>
      <c r="FL8" s="2">
        <v>16371.715</v>
      </c>
      <c r="FM8" s="2">
        <v>25433.365000000002</v>
      </c>
      <c r="FN8" s="2">
        <v>2417.7800000000002</v>
      </c>
      <c r="FO8" s="2">
        <v>1529.63</v>
      </c>
      <c r="FP8" s="2">
        <v>6541.777</v>
      </c>
      <c r="FQ8" s="2" t="str">
        <v>no data</v>
      </c>
      <c r="FR8" s="2">
        <v>758.51</v>
      </c>
      <c r="FS8" s="2">
        <v>2553.7199999999998</v>
      </c>
      <c r="FT8" s="2" t="str">
        <v>no data</v>
      </c>
      <c r="FU8" s="2">
        <v>1039.367</v>
      </c>
      <c r="FV8" s="2">
        <v>2099.5259999999998</v>
      </c>
      <c r="FW8" s="2">
        <v>7165.3609999999999</v>
      </c>
      <c r="FX8" s="2">
        <v>3053.3130000000001</v>
      </c>
      <c r="FY8" s="2" t="str">
        <v>no data</v>
      </c>
      <c r="FZ8" s="2" t="str">
        <v>no data</v>
      </c>
      <c r="GA8" s="2">
        <v>5471.0330000000004</v>
      </c>
      <c r="GB8" s="2">
        <v>639.78</v>
      </c>
      <c r="GC8" s="2" t="str">
        <v>no data</v>
      </c>
      <c r="GD8" s="2">
        <v>64244.686000000002</v>
      </c>
      <c r="GE8" s="2">
        <v>14221.46</v>
      </c>
      <c r="GF8" s="2">
        <v>19034.766</v>
      </c>
      <c r="GG8" s="2">
        <v>5912.6509999999998</v>
      </c>
      <c r="GH8" s="2" t="str">
        <v>no data</v>
      </c>
      <c r="GI8" s="2">
        <v>1246.2940000000001</v>
      </c>
      <c r="GJ8" s="2">
        <v>9221.6209999999992</v>
      </c>
      <c r="GK8" s="2">
        <v>913.95100000000002</v>
      </c>
      <c r="GL8" s="2" t="str">
        <v>no data</v>
      </c>
      <c r="GM8" s="2" t="str">
        <v>no data</v>
      </c>
      <c r="GN8" s="2">
        <v>1594.548</v>
      </c>
      <c r="GO8" s="2" t="str">
        <v>no data</v>
      </c>
      <c r="GP8" s="2">
        <v>2300.0949999999998</v>
      </c>
      <c r="GQ8" s="2">
        <v>1909.6479999999999</v>
      </c>
      <c r="GR8" s="2">
        <v>14815.576999999999</v>
      </c>
      <c r="GS8" s="2">
        <v>3546.3679999999999</v>
      </c>
      <c r="GT8" s="2">
        <v>2966.6080000000002</v>
      </c>
      <c r="GU8" s="2">
        <v>5471.0330000000004</v>
      </c>
      <c r="GV8" s="2">
        <v>2288.297</v>
      </c>
      <c r="GW8" s="2">
        <v>7030.5659999999998</v>
      </c>
      <c r="GX8" s="2">
        <v>13493.472</v>
      </c>
      <c r="GY8" s="2">
        <v>11630.665000000001</v>
      </c>
      <c r="GZ8" s="2">
        <v>4588.3019999999997</v>
      </c>
      <c r="HA8" s="2">
        <v>16175.805</v>
      </c>
      <c r="HB8" s="2">
        <v>1717.97</v>
      </c>
      <c r="HC8" s="2">
        <v>5868.6689999999999</v>
      </c>
      <c r="HD8" s="2">
        <v>917.37599999999998</v>
      </c>
      <c r="HE8" s="2">
        <v>2203.1770000000001</v>
      </c>
      <c r="HF8" s="2">
        <v>1584.09</v>
      </c>
      <c r="HG8" s="2">
        <v>14946.518</v>
      </c>
      <c r="HH8" s="2">
        <v>11148.334000000001</v>
      </c>
      <c r="HI8" s="2">
        <v>2447.5949999999998</v>
      </c>
      <c r="HJ8" s="2">
        <v>15372.089</v>
      </c>
      <c r="HK8" s="2">
        <v>958.20899999999995</v>
      </c>
      <c r="HL8" s="2">
        <v>6433.259</v>
      </c>
      <c r="HM8" s="2">
        <v>2154.433</v>
      </c>
      <c r="HN8" s="2">
        <v>13153.83</v>
      </c>
      <c r="HO8" s="2">
        <v>5865.799</v>
      </c>
      <c r="HP8" s="2">
        <v>16696.687999999998</v>
      </c>
      <c r="HQ8" s="2">
        <v>5326.4970000000003</v>
      </c>
      <c r="HR8" s="2">
        <v>10769.921</v>
      </c>
      <c r="HS8" s="2">
        <v>1602.7560000000001</v>
      </c>
      <c r="HT8" s="2"/>
    </row>
    <row r="9" spans="1:228" x14ac:dyDescent="0.2">
      <c r="A9" s="2">
        <v>1987</v>
      </c>
      <c r="B9" s="2" t="str">
        <v>no data</v>
      </c>
      <c r="C9" s="2">
        <v>2916.8690000000001</v>
      </c>
      <c r="D9" s="2">
        <v>6606.8019999999997</v>
      </c>
      <c r="E9" s="2" t="str">
        <v>no data</v>
      </c>
      <c r="F9" s="2">
        <v>1575.53</v>
      </c>
      <c r="G9" s="2">
        <v>9203.0580000000009</v>
      </c>
      <c r="H9" s="2">
        <v>7393.585</v>
      </c>
      <c r="I9" s="2" t="str">
        <v>no data</v>
      </c>
      <c r="J9" s="2">
        <v>14654.887000000001</v>
      </c>
      <c r="K9" s="2">
        <v>15987.468000000001</v>
      </c>
      <c r="L9" s="2">
        <v>16868.120999999999</v>
      </c>
      <c r="M9" s="2" t="str">
        <v>no data</v>
      </c>
      <c r="N9" s="2">
        <v>18559.782999999999</v>
      </c>
      <c r="O9" s="2">
        <v>26308.120999999999</v>
      </c>
      <c r="P9" s="2">
        <v>937.91</v>
      </c>
      <c r="Q9" s="2">
        <v>8394.5990000000002</v>
      </c>
      <c r="R9" s="2" t="str">
        <v>no data</v>
      </c>
      <c r="S9" s="2">
        <v>15851.633</v>
      </c>
      <c r="T9" s="2">
        <v>2965.9760000000001</v>
      </c>
      <c r="U9" s="2">
        <v>1105.098</v>
      </c>
      <c r="V9" s="2">
        <v>1016.22</v>
      </c>
      <c r="W9" s="2">
        <v>2064.2060000000001</v>
      </c>
      <c r="X9" s="2" t="str">
        <v>no data</v>
      </c>
      <c r="Y9" s="2">
        <v>4603.4210000000003</v>
      </c>
      <c r="Z9" s="2">
        <v>6596.4319999999998</v>
      </c>
      <c r="AA9" s="2">
        <v>54771.220999999998</v>
      </c>
      <c r="AB9" s="2">
        <v>9502.2950000000001</v>
      </c>
      <c r="AC9" s="2">
        <v>513.73299999999995</v>
      </c>
      <c r="AD9" s="2">
        <v>485.536</v>
      </c>
      <c r="AE9" s="2">
        <v>1358.068</v>
      </c>
      <c r="AF9" s="2">
        <v>515.45000000000005</v>
      </c>
      <c r="AG9" s="2">
        <v>2297.855</v>
      </c>
      <c r="AH9" s="2">
        <v>17893.031999999999</v>
      </c>
      <c r="AI9" s="2">
        <v>619.37800000000004</v>
      </c>
      <c r="AJ9" s="2">
        <v>627.947</v>
      </c>
      <c r="AK9" s="2">
        <v>4517.6419999999998</v>
      </c>
      <c r="AL9" s="2">
        <v>754.654</v>
      </c>
      <c r="AM9" s="2">
        <v>4244.7879999999996</v>
      </c>
      <c r="AN9" s="2">
        <v>1306.251</v>
      </c>
      <c r="AO9" s="2">
        <v>949.99099999999999</v>
      </c>
      <c r="AP9" s="2">
        <v>2481.096</v>
      </c>
      <c r="AQ9" s="2">
        <v>4391.33</v>
      </c>
      <c r="AR9" s="2" t="str">
        <v>no data</v>
      </c>
      <c r="AS9" s="2">
        <v>10701.556</v>
      </c>
      <c r="AT9" s="2" t="str">
        <v>no data</v>
      </c>
      <c r="AU9" s="2">
        <v>2901.9949999999999</v>
      </c>
      <c r="AV9" s="2">
        <v>19275.587</v>
      </c>
      <c r="AW9" s="2" t="str">
        <v>no data</v>
      </c>
      <c r="AX9" s="2">
        <v>3307.2089999999998</v>
      </c>
      <c r="AY9" s="2">
        <v>3482.7440000000001</v>
      </c>
      <c r="AZ9" s="2">
        <v>3908.6370000000002</v>
      </c>
      <c r="BA9" s="2">
        <v>3705.0189999999998</v>
      </c>
      <c r="BB9" s="2">
        <v>2485.0149999999999</v>
      </c>
      <c r="BC9" s="2">
        <v>408.74</v>
      </c>
      <c r="BD9" s="2" t="str">
        <v>no data</v>
      </c>
      <c r="BE9" s="2" t="str">
        <v>no data</v>
      </c>
      <c r="BF9" s="2">
        <v>2772.5250000000001</v>
      </c>
      <c r="BG9" s="2">
        <v>415.69200000000001</v>
      </c>
      <c r="BH9" s="2">
        <v>3379.9940000000001</v>
      </c>
      <c r="BI9" s="2">
        <v>15273.385</v>
      </c>
      <c r="BJ9" s="2">
        <v>15926.624</v>
      </c>
      <c r="BK9" s="2">
        <v>9622.7579999999998</v>
      </c>
      <c r="BL9" s="2">
        <v>1511.2249999999999</v>
      </c>
      <c r="BM9" s="2" t="str">
        <v>no data</v>
      </c>
      <c r="BN9" s="2">
        <v>16676.829000000002</v>
      </c>
      <c r="BO9" s="2">
        <v>1439.34</v>
      </c>
      <c r="BP9" s="2">
        <v>11255.466</v>
      </c>
      <c r="BQ9" s="2">
        <v>3668.011</v>
      </c>
      <c r="BR9" s="2">
        <v>2949.1559999999999</v>
      </c>
      <c r="BS9" s="2" t="str">
        <v>no data</v>
      </c>
      <c r="BT9" s="2">
        <v>756.298</v>
      </c>
      <c r="BU9" s="2">
        <v>2841.5450000000001</v>
      </c>
      <c r="BV9" s="2">
        <v>1957.7239999999999</v>
      </c>
      <c r="BW9" s="2">
        <v>1864.3340000000001</v>
      </c>
      <c r="BX9" s="2">
        <v>14415.078</v>
      </c>
      <c r="BY9" s="2">
        <v>10029.858</v>
      </c>
      <c r="BZ9" s="2">
        <v>17724.064999999999</v>
      </c>
      <c r="CA9" s="2">
        <v>861.82899999999995</v>
      </c>
      <c r="CB9" s="2">
        <v>2215.3530000000001</v>
      </c>
      <c r="CC9" s="2">
        <v>6616.0140000000001</v>
      </c>
      <c r="CD9" s="2" t="str">
        <v>no data</v>
      </c>
      <c r="CE9" s="2">
        <v>10817.355</v>
      </c>
      <c r="CF9" s="2">
        <v>11355.807000000001</v>
      </c>
      <c r="CG9" s="2">
        <v>16664.216</v>
      </c>
      <c r="CH9" s="2">
        <v>4650.1620000000003</v>
      </c>
      <c r="CI9" s="2">
        <v>15666.269</v>
      </c>
      <c r="CJ9" s="2">
        <v>5144.9570000000003</v>
      </c>
      <c r="CK9" s="2" t="str">
        <v>no data</v>
      </c>
      <c r="CL9" s="2">
        <v>1574.953</v>
      </c>
      <c r="CM9" s="2">
        <v>1041.1110000000001</v>
      </c>
      <c r="CN9" s="2">
        <v>5284.6970000000001</v>
      </c>
      <c r="CO9" s="2" t="str">
        <v>no data</v>
      </c>
      <c r="CP9" s="2">
        <v>29866.51</v>
      </c>
      <c r="CQ9" s="2" t="str">
        <v>no data</v>
      </c>
      <c r="CR9" s="2">
        <v>898.904</v>
      </c>
      <c r="CS9" s="2" t="str">
        <v>no data</v>
      </c>
      <c r="CT9" s="2">
        <v>12664.251</v>
      </c>
      <c r="CU9" s="2">
        <v>721.15700000000004</v>
      </c>
      <c r="CV9" s="2" t="str">
        <v>no data</v>
      </c>
      <c r="CW9" s="2">
        <v>18585.067999999999</v>
      </c>
      <c r="CX9" s="2" t="str">
        <v>no data</v>
      </c>
      <c r="CY9" s="2">
        <v>27683.360000000001</v>
      </c>
      <c r="CZ9" s="2" t="str">
        <v>no data</v>
      </c>
      <c r="DA9" s="2">
        <v>1086.2560000000001</v>
      </c>
      <c r="DB9" s="2">
        <v>579.26700000000005</v>
      </c>
      <c r="DC9" s="2">
        <v>5139.62</v>
      </c>
      <c r="DD9" s="2">
        <v>3238.5259999999998</v>
      </c>
      <c r="DE9" s="2">
        <v>612.69200000000001</v>
      </c>
      <c r="DF9" s="2">
        <v>8663.3909999999996</v>
      </c>
      <c r="DG9" s="2" t="str">
        <v>no data</v>
      </c>
      <c r="DH9" s="2" t="str">
        <v>no data</v>
      </c>
      <c r="DI9" s="2">
        <v>3863.364</v>
      </c>
      <c r="DJ9" s="2">
        <v>7465.8519999999999</v>
      </c>
      <c r="DK9" s="2" t="str">
        <v>no data</v>
      </c>
      <c r="DL9" s="2" t="str">
        <v>no data</v>
      </c>
      <c r="DM9" s="2" t="str">
        <v>no data</v>
      </c>
      <c r="DN9" s="2" t="str">
        <v>no data</v>
      </c>
      <c r="DO9" s="2">
        <v>2284.2620000000002</v>
      </c>
      <c r="DP9" s="2">
        <v>224.196</v>
      </c>
      <c r="DQ9" s="2" t="str">
        <v>no data</v>
      </c>
      <c r="DR9" s="2" t="str">
        <v>no data</v>
      </c>
      <c r="DS9" s="2" t="str">
        <v>no data</v>
      </c>
      <c r="DT9" s="2">
        <v>667.24900000000002</v>
      </c>
      <c r="DU9" s="2">
        <v>16926.444</v>
      </c>
      <c r="DV9" s="2">
        <v>13905.353999999999</v>
      </c>
      <c r="DW9" s="2" t="str">
        <v>no data</v>
      </c>
      <c r="DX9" s="2">
        <v>704.04200000000003</v>
      </c>
      <c r="DY9" s="2" t="str">
        <v>no data</v>
      </c>
      <c r="DZ9" s="2" t="str">
        <v>no data</v>
      </c>
      <c r="EA9" s="2">
        <v>24575.603999999999</v>
      </c>
      <c r="EB9" s="2">
        <v>18333.878000000001</v>
      </c>
      <c r="EC9" s="2">
        <v>1638.5350000000001</v>
      </c>
      <c r="ED9" s="2" t="str">
        <v>no data</v>
      </c>
      <c r="EE9" s="2">
        <v>4893.2299999999996</v>
      </c>
      <c r="EF9" s="2">
        <v>1504.297</v>
      </c>
      <c r="EG9" s="2">
        <v>4494.67</v>
      </c>
      <c r="EH9" s="2">
        <v>4346.473</v>
      </c>
      <c r="EI9" s="2">
        <v>2210.1880000000001</v>
      </c>
      <c r="EJ9" s="2">
        <v>6062.56</v>
      </c>
      <c r="EK9" s="2">
        <v>9512.4290000000001</v>
      </c>
      <c r="EL9" s="2">
        <v>10719.714</v>
      </c>
      <c r="EM9" s="2">
        <v>65708.248000000007</v>
      </c>
      <c r="EN9" s="2">
        <v>7994.0129999999999</v>
      </c>
      <c r="EO9" s="2" t="str">
        <v>no data</v>
      </c>
      <c r="EP9" s="2">
        <v>579.24900000000002</v>
      </c>
      <c r="EQ9" s="2">
        <v>6226.6970000000001</v>
      </c>
      <c r="ER9" s="2">
        <v>4807.223</v>
      </c>
      <c r="ES9" s="2">
        <v>3177.991</v>
      </c>
      <c r="ET9" s="2" t="str">
        <v>no data</v>
      </c>
      <c r="EU9" s="2" t="str">
        <v>no data</v>
      </c>
      <c r="EV9" s="2">
        <v>27386.297999999999</v>
      </c>
      <c r="EW9" s="2">
        <v>1480.95</v>
      </c>
      <c r="EX9" s="2" t="str">
        <v>no data</v>
      </c>
      <c r="EY9" s="2">
        <v>6171.1490000000003</v>
      </c>
      <c r="EZ9" s="2">
        <v>913.67</v>
      </c>
      <c r="FA9" s="2">
        <v>17406.203000000001</v>
      </c>
      <c r="FB9" s="2" t="str">
        <v>no data</v>
      </c>
      <c r="FC9" s="2" t="str">
        <v>no data</v>
      </c>
      <c r="FD9" s="2">
        <v>1104.662</v>
      </c>
      <c r="FE9" s="2" t="str">
        <v>no data</v>
      </c>
      <c r="FF9" s="2">
        <v>6356.0879999999997</v>
      </c>
      <c r="FG9" s="2" t="str">
        <v>no data</v>
      </c>
      <c r="FH9" s="2">
        <v>11919.241</v>
      </c>
      <c r="FI9" s="2">
        <v>1842.7570000000001</v>
      </c>
      <c r="FJ9" s="2">
        <v>1407.8710000000001</v>
      </c>
      <c r="FK9" s="2" t="str">
        <v>no data</v>
      </c>
      <c r="FL9" s="2">
        <v>17263.606</v>
      </c>
      <c r="FM9" s="2">
        <v>26310.222000000002</v>
      </c>
      <c r="FN9" s="2">
        <v>2426.2570000000001</v>
      </c>
      <c r="FO9" s="2">
        <v>1479.752</v>
      </c>
      <c r="FP9" s="2">
        <v>7475.6049999999996</v>
      </c>
      <c r="FQ9" s="2" t="str">
        <v>no data</v>
      </c>
      <c r="FR9" s="2">
        <v>798.94600000000003</v>
      </c>
      <c r="FS9" s="2">
        <v>2814.6750000000002</v>
      </c>
      <c r="FT9" s="2" t="str">
        <v>no data</v>
      </c>
      <c r="FU9" s="2">
        <v>1007.692</v>
      </c>
      <c r="FV9" s="2">
        <v>2182.3270000000002</v>
      </c>
      <c r="FW9" s="2">
        <v>6942.2269999999999</v>
      </c>
      <c r="FX9" s="2">
        <v>3268.5929999999998</v>
      </c>
      <c r="FY9" s="2" t="str">
        <v>no data</v>
      </c>
      <c r="FZ9" s="2" t="str">
        <v>no data</v>
      </c>
      <c r="GA9" s="2">
        <v>6051.1310000000003</v>
      </c>
      <c r="GB9" s="2">
        <v>657.46299999999997</v>
      </c>
      <c r="GC9" s="2" t="str">
        <v>no data</v>
      </c>
      <c r="GD9" s="2">
        <v>66552.45</v>
      </c>
      <c r="GE9" s="2">
        <v>15299.64</v>
      </c>
      <c r="GF9" s="2">
        <v>20000.968000000001</v>
      </c>
      <c r="GG9" s="2">
        <v>6381.1260000000002</v>
      </c>
      <c r="GH9" s="2" t="str">
        <v>no data</v>
      </c>
      <c r="GI9" s="2">
        <v>1222.566</v>
      </c>
      <c r="GJ9" s="2">
        <v>9660.9120000000003</v>
      </c>
      <c r="GK9" s="2">
        <v>939.154</v>
      </c>
      <c r="GL9" s="2" t="str">
        <v>no data</v>
      </c>
      <c r="GM9" s="2" t="str">
        <v>no data</v>
      </c>
      <c r="GN9" s="2">
        <v>1610.1120000000001</v>
      </c>
      <c r="GO9" s="2" t="str">
        <v>no data</v>
      </c>
      <c r="GP9" s="2">
        <v>2313.7069999999999</v>
      </c>
      <c r="GQ9" s="2">
        <v>2044.9349999999999</v>
      </c>
      <c r="GR9" s="2">
        <v>15638.505999999999</v>
      </c>
      <c r="GS9" s="2">
        <v>3660.5450000000001</v>
      </c>
      <c r="GT9" s="2">
        <v>3109.4369999999999</v>
      </c>
      <c r="GU9" s="2">
        <v>6051.1310000000003</v>
      </c>
      <c r="GV9" s="2">
        <v>2484.384</v>
      </c>
      <c r="GW9" s="2">
        <v>7349.7640000000001</v>
      </c>
      <c r="GX9" s="2">
        <v>14190.9</v>
      </c>
      <c r="GY9" s="2">
        <v>11465.235000000001</v>
      </c>
      <c r="GZ9" s="2">
        <v>4537.7929999999997</v>
      </c>
      <c r="HA9" s="2">
        <v>16926.585999999999</v>
      </c>
      <c r="HB9" s="2">
        <v>1767.4069999999999</v>
      </c>
      <c r="HC9" s="2">
        <v>6123.5190000000002</v>
      </c>
      <c r="HD9" s="2">
        <v>956.41399999999999</v>
      </c>
      <c r="HE9" s="2">
        <v>2313.239</v>
      </c>
      <c r="HF9" s="2">
        <v>1621.3009999999999</v>
      </c>
      <c r="HG9" s="2">
        <v>15731.776</v>
      </c>
      <c r="HH9" s="2">
        <v>11636.915000000001</v>
      </c>
      <c r="HI9" s="2">
        <v>2626.0279999999998</v>
      </c>
      <c r="HJ9" s="2">
        <v>16252.093000000001</v>
      </c>
      <c r="HK9" s="2">
        <v>1029.396</v>
      </c>
      <c r="HL9" s="2">
        <v>6847.665</v>
      </c>
      <c r="HM9" s="2">
        <v>2239.819</v>
      </c>
      <c r="HN9" s="2">
        <v>13795.142</v>
      </c>
      <c r="HO9" s="2">
        <v>6087.1009999999997</v>
      </c>
      <c r="HP9" s="2">
        <v>17611.651000000002</v>
      </c>
      <c r="HQ9" s="2">
        <v>5291.4279999999999</v>
      </c>
      <c r="HR9" s="2">
        <v>11616.148999999999</v>
      </c>
      <c r="HS9" s="2">
        <v>1636.7550000000001</v>
      </c>
      <c r="HT9" s="2"/>
    </row>
    <row r="10" spans="1:228" x14ac:dyDescent="0.2">
      <c r="A10" s="2">
        <v>1988</v>
      </c>
      <c r="B10" s="2" t="str">
        <v>no data</v>
      </c>
      <c r="C10" s="2">
        <v>2921.8</v>
      </c>
      <c r="D10" s="2">
        <v>6514.9279999999999</v>
      </c>
      <c r="E10" s="2" t="str">
        <v>no data</v>
      </c>
      <c r="F10" s="2">
        <v>1685.404</v>
      </c>
      <c r="G10" s="2">
        <v>10175.94</v>
      </c>
      <c r="H10" s="2">
        <v>7413.9170000000004</v>
      </c>
      <c r="I10" s="2" t="str">
        <v>no data</v>
      </c>
      <c r="J10" s="2">
        <v>17897.900000000001</v>
      </c>
      <c r="K10" s="2">
        <v>16952.796999999999</v>
      </c>
      <c r="L10" s="2">
        <v>17608.347000000002</v>
      </c>
      <c r="M10" s="2" t="str">
        <v>no data</v>
      </c>
      <c r="N10" s="2">
        <v>19246.578000000001</v>
      </c>
      <c r="O10" s="2">
        <v>27855.109</v>
      </c>
      <c r="P10" s="2">
        <v>968.70500000000004</v>
      </c>
      <c r="Q10" s="2">
        <v>8962.9159999999993</v>
      </c>
      <c r="R10" s="2" t="str">
        <v>no data</v>
      </c>
      <c r="S10" s="2">
        <v>17166.629000000001</v>
      </c>
      <c r="T10" s="2">
        <v>3337.4960000000001</v>
      </c>
      <c r="U10" s="2">
        <v>1146.1369999999999</v>
      </c>
      <c r="V10" s="2">
        <v>1173.2270000000001</v>
      </c>
      <c r="W10" s="2">
        <v>2154.2020000000002</v>
      </c>
      <c r="X10" s="2" t="str">
        <v>no data</v>
      </c>
      <c r="Y10" s="2">
        <v>5674.5349999999999</v>
      </c>
      <c r="Z10" s="2">
        <v>6722.1620000000003</v>
      </c>
      <c r="AA10" s="2">
        <v>55520.072999999997</v>
      </c>
      <c r="AB10" s="2">
        <v>10100.424999999999</v>
      </c>
      <c r="AC10" s="2">
        <v>547.81700000000001</v>
      </c>
      <c r="AD10" s="2">
        <v>512.91800000000001</v>
      </c>
      <c r="AE10" s="2">
        <v>1459.4110000000001</v>
      </c>
      <c r="AF10" s="2">
        <v>568.44000000000005</v>
      </c>
      <c r="AG10" s="2">
        <v>2129.3530000000001</v>
      </c>
      <c r="AH10" s="2">
        <v>19085.264999999999</v>
      </c>
      <c r="AI10" s="2">
        <v>639.524</v>
      </c>
      <c r="AJ10" s="2">
        <v>677.02499999999998</v>
      </c>
      <c r="AK10" s="2">
        <v>4933.0429999999997</v>
      </c>
      <c r="AL10" s="2">
        <v>855.26099999999997</v>
      </c>
      <c r="AM10" s="2">
        <v>4479.2610000000004</v>
      </c>
      <c r="AN10" s="2">
        <v>1376.79</v>
      </c>
      <c r="AO10" s="2">
        <v>956.49400000000003</v>
      </c>
      <c r="AP10" s="2">
        <v>3037.5410000000002</v>
      </c>
      <c r="AQ10" s="2">
        <v>4577.5280000000002</v>
      </c>
      <c r="AR10" s="2" t="str">
        <v>no data</v>
      </c>
      <c r="AS10" s="2">
        <v>11875.868</v>
      </c>
      <c r="AT10" s="2" t="str">
        <v>no data</v>
      </c>
      <c r="AU10" s="2">
        <v>3010.4929999999999</v>
      </c>
      <c r="AV10" s="2">
        <v>19936.363000000001</v>
      </c>
      <c r="AW10" s="2" t="str">
        <v>no data</v>
      </c>
      <c r="AX10" s="2">
        <v>3704.7849999999999</v>
      </c>
      <c r="AY10" s="2">
        <v>3597.5079999999998</v>
      </c>
      <c r="AZ10" s="2">
        <v>4357.2110000000002</v>
      </c>
      <c r="BA10" s="2">
        <v>3908.7579999999998</v>
      </c>
      <c r="BB10" s="2">
        <v>2584.6179999999999</v>
      </c>
      <c r="BC10" s="2">
        <v>421.26799999999997</v>
      </c>
      <c r="BD10" s="2" t="str">
        <v>no data</v>
      </c>
      <c r="BE10" s="2" t="str">
        <v>no data</v>
      </c>
      <c r="BF10" s="2">
        <v>2987.2860000000001</v>
      </c>
      <c r="BG10" s="2">
        <v>419.08300000000003</v>
      </c>
      <c r="BH10" s="2">
        <v>3616.152</v>
      </c>
      <c r="BI10" s="2">
        <v>16592.257000000001</v>
      </c>
      <c r="BJ10" s="2">
        <v>17157.331999999999</v>
      </c>
      <c r="BK10" s="2">
        <v>10088.800999999999</v>
      </c>
      <c r="BL10" s="2">
        <v>1528.63</v>
      </c>
      <c r="BM10" s="2" t="str">
        <v>no data</v>
      </c>
      <c r="BN10" s="2">
        <v>17801.43</v>
      </c>
      <c r="BO10" s="2">
        <v>1550.318</v>
      </c>
      <c r="BP10" s="2">
        <v>12114.951999999999</v>
      </c>
      <c r="BQ10" s="2">
        <v>3959.8389999999999</v>
      </c>
      <c r="BR10" s="2">
        <v>3093.6790000000001</v>
      </c>
      <c r="BS10" s="2" t="str">
        <v>no data</v>
      </c>
      <c r="BT10" s="2">
        <v>782.67899999999997</v>
      </c>
      <c r="BU10" s="2">
        <v>2790.7689999999998</v>
      </c>
      <c r="BV10" s="2">
        <v>2014.17</v>
      </c>
      <c r="BW10" s="2">
        <v>1906.5640000000001</v>
      </c>
      <c r="BX10" s="2">
        <v>16032.85</v>
      </c>
      <c r="BY10" s="2">
        <v>10421.476000000001</v>
      </c>
      <c r="BZ10" s="2">
        <v>18080.513999999999</v>
      </c>
      <c r="CA10" s="2">
        <v>956.98699999999997</v>
      </c>
      <c r="CB10" s="2">
        <v>2405.9769999999999</v>
      </c>
      <c r="CC10" s="2">
        <v>6278.2049999999999</v>
      </c>
      <c r="CD10" s="2" t="str">
        <v>no data</v>
      </c>
      <c r="CE10" s="2">
        <v>11586.161</v>
      </c>
      <c r="CF10" s="2">
        <v>11975.665000000001</v>
      </c>
      <c r="CG10" s="2">
        <v>17942.199000000001</v>
      </c>
      <c r="CH10" s="2">
        <v>4594.835</v>
      </c>
      <c r="CI10" s="2">
        <v>17246.022000000001</v>
      </c>
      <c r="CJ10" s="2">
        <v>5270.4390000000003</v>
      </c>
      <c r="CK10" s="2" t="str">
        <v>no data</v>
      </c>
      <c r="CL10" s="2">
        <v>1671.3050000000001</v>
      </c>
      <c r="CM10" s="2">
        <v>1145.0540000000001</v>
      </c>
      <c r="CN10" s="2">
        <v>6067.2049999999999</v>
      </c>
      <c r="CO10" s="2" t="str">
        <v>no data</v>
      </c>
      <c r="CP10" s="2">
        <v>26421.753000000001</v>
      </c>
      <c r="CQ10" s="2" t="str">
        <v>no data</v>
      </c>
      <c r="CR10" s="2">
        <v>885.625</v>
      </c>
      <c r="CS10" s="2" t="str">
        <v>no data</v>
      </c>
      <c r="CT10" s="2">
        <v>9353.7690000000002</v>
      </c>
      <c r="CU10" s="2">
        <v>783.12800000000004</v>
      </c>
      <c r="CV10" s="2" t="str">
        <v>no data</v>
      </c>
      <c r="CW10" s="2">
        <v>18346.541000000001</v>
      </c>
      <c r="CX10" s="2" t="str">
        <v>no data</v>
      </c>
      <c r="CY10" s="2">
        <v>30819.114000000001</v>
      </c>
      <c r="CZ10" s="2" t="str">
        <v>no data</v>
      </c>
      <c r="DA10" s="2">
        <v>1132.5219999999999</v>
      </c>
      <c r="DB10" s="2">
        <v>582.51700000000005</v>
      </c>
      <c r="DC10" s="2">
        <v>5708.049</v>
      </c>
      <c r="DD10" s="2">
        <v>3552.777</v>
      </c>
      <c r="DE10" s="2">
        <v>624.09699999999998</v>
      </c>
      <c r="DF10" s="2">
        <v>9514.9719999999998</v>
      </c>
      <c r="DG10" s="2" t="str">
        <v>no data</v>
      </c>
      <c r="DH10" s="2" t="str">
        <v>no data</v>
      </c>
      <c r="DI10" s="2">
        <v>4241.92</v>
      </c>
      <c r="DJ10" s="2">
        <v>7670.6049999999996</v>
      </c>
      <c r="DK10" s="2" t="str">
        <v>no data</v>
      </c>
      <c r="DL10" s="2" t="str">
        <v>no data</v>
      </c>
      <c r="DM10" s="2" t="str">
        <v>no data</v>
      </c>
      <c r="DN10" s="2" t="str">
        <v>no data</v>
      </c>
      <c r="DO10" s="2">
        <v>2552.7559999999999</v>
      </c>
      <c r="DP10" s="2">
        <v>251.69300000000001</v>
      </c>
      <c r="DQ10" s="2" t="str">
        <v>no data</v>
      </c>
      <c r="DR10" s="2" t="str">
        <v>no data</v>
      </c>
      <c r="DS10" s="2" t="str">
        <v>no data</v>
      </c>
      <c r="DT10" s="2">
        <v>728.26599999999996</v>
      </c>
      <c r="DU10" s="2">
        <v>18202.449000000001</v>
      </c>
      <c r="DV10" s="2">
        <v>14343.17</v>
      </c>
      <c r="DW10" s="2" t="str">
        <v>no data</v>
      </c>
      <c r="DX10" s="2">
        <v>755.03200000000004</v>
      </c>
      <c r="DY10" s="2" t="str">
        <v>no data</v>
      </c>
      <c r="DZ10" s="2" t="str">
        <v>no data</v>
      </c>
      <c r="EA10" s="2">
        <v>25227.816999999999</v>
      </c>
      <c r="EB10" s="2">
        <v>19975.920999999998</v>
      </c>
      <c r="EC10" s="2">
        <v>1759.4349999999999</v>
      </c>
      <c r="ED10" s="2" t="str">
        <v>no data</v>
      </c>
      <c r="EE10" s="2">
        <v>4295.826</v>
      </c>
      <c r="EF10" s="2">
        <v>1556.1959999999999</v>
      </c>
      <c r="EG10" s="2">
        <v>4775.3019999999997</v>
      </c>
      <c r="EH10" s="2">
        <v>3987.4470000000001</v>
      </c>
      <c r="EI10" s="2">
        <v>2388.5360000000001</v>
      </c>
      <c r="EJ10" s="2">
        <v>6476.366</v>
      </c>
      <c r="EK10" s="2">
        <v>10384.526</v>
      </c>
      <c r="EL10" s="2">
        <v>11694.645</v>
      </c>
      <c r="EM10" s="2">
        <v>68447.581000000006</v>
      </c>
      <c r="EN10" s="2">
        <v>8191.5349999999999</v>
      </c>
      <c r="EO10" s="2" t="str">
        <v>no data</v>
      </c>
      <c r="EP10" s="2">
        <v>580.98599999999999</v>
      </c>
      <c r="EQ10" s="2">
        <v>7166.3270000000002</v>
      </c>
      <c r="ER10" s="2">
        <v>5585.8379999999997</v>
      </c>
      <c r="ES10" s="2">
        <v>3700.951</v>
      </c>
      <c r="ET10" s="2" t="str">
        <v>no data</v>
      </c>
      <c r="EU10" s="2" t="str">
        <v>no data</v>
      </c>
      <c r="EV10" s="2">
        <v>30540.353999999999</v>
      </c>
      <c r="EW10" s="2">
        <v>1478.6189999999999</v>
      </c>
      <c r="EX10" s="2" t="str">
        <v>no data</v>
      </c>
      <c r="EY10" s="2">
        <v>6703.9960000000001</v>
      </c>
      <c r="EZ10" s="2">
        <v>945.13900000000001</v>
      </c>
      <c r="FA10" s="2">
        <v>19547.275000000001</v>
      </c>
      <c r="FB10" s="2" t="str">
        <v>no data</v>
      </c>
      <c r="FC10" s="2" t="str">
        <v>no data</v>
      </c>
      <c r="FD10" s="2">
        <v>1126.097</v>
      </c>
      <c r="FE10" s="2" t="str">
        <v>no data</v>
      </c>
      <c r="FF10" s="2">
        <v>6712.4520000000002</v>
      </c>
      <c r="FG10" s="2" t="str">
        <v>no data</v>
      </c>
      <c r="FH10" s="2">
        <v>12964.096</v>
      </c>
      <c r="FI10" s="2">
        <v>1939.7550000000001</v>
      </c>
      <c r="FJ10" s="2">
        <v>1491.2070000000001</v>
      </c>
      <c r="FK10" s="2" t="str">
        <v>no data</v>
      </c>
      <c r="FL10" s="2">
        <v>18216.375</v>
      </c>
      <c r="FM10" s="2">
        <v>27943.690999999999</v>
      </c>
      <c r="FN10" s="2">
        <v>2738.951</v>
      </c>
      <c r="FO10" s="2">
        <v>1519.386</v>
      </c>
      <c r="FP10" s="2">
        <v>8264.09</v>
      </c>
      <c r="FQ10" s="2" t="str">
        <v>no data</v>
      </c>
      <c r="FR10" s="2">
        <v>837.99099999999999</v>
      </c>
      <c r="FS10" s="2">
        <v>3244.2629999999999</v>
      </c>
      <c r="FT10" s="2" t="str">
        <v>no data</v>
      </c>
      <c r="FU10" s="2">
        <v>1114.7270000000001</v>
      </c>
      <c r="FV10" s="2">
        <v>2169.3539999999998</v>
      </c>
      <c r="FW10" s="2">
        <v>6850.1610000000001</v>
      </c>
      <c r="FX10" s="2">
        <v>3329.6039999999998</v>
      </c>
      <c r="FY10" s="2" t="str">
        <v>no data</v>
      </c>
      <c r="FZ10" s="2" t="str">
        <v>no data</v>
      </c>
      <c r="GA10" s="2">
        <v>6280.2920000000004</v>
      </c>
      <c r="GB10" s="2">
        <v>710.37400000000002</v>
      </c>
      <c r="GC10" s="2" t="str">
        <v>no data</v>
      </c>
      <c r="GD10" s="2">
        <v>56222.205999999998</v>
      </c>
      <c r="GE10" s="2">
        <v>16627.114000000001</v>
      </c>
      <c r="GF10" s="2">
        <v>21375.999</v>
      </c>
      <c r="GG10" s="2">
        <v>6599.8789999999999</v>
      </c>
      <c r="GH10" s="2" t="str">
        <v>no data</v>
      </c>
      <c r="GI10" s="2">
        <v>1209.905</v>
      </c>
      <c r="GJ10" s="2">
        <v>10392.473</v>
      </c>
      <c r="GK10" s="2">
        <v>1002.546</v>
      </c>
      <c r="GL10" s="2" t="str">
        <v>no data</v>
      </c>
      <c r="GM10" s="2" t="str">
        <v>no data</v>
      </c>
      <c r="GN10" s="2">
        <v>1768.0730000000001</v>
      </c>
      <c r="GO10" s="2" t="str">
        <v>no data</v>
      </c>
      <c r="GP10" s="2">
        <v>2413.7930000000001</v>
      </c>
      <c r="GQ10" s="2">
        <v>2239.614</v>
      </c>
      <c r="GR10" s="2">
        <v>16518.506000000001</v>
      </c>
      <c r="GS10" s="2">
        <v>3740.8040000000001</v>
      </c>
      <c r="GT10" s="2">
        <v>3170.9270000000001</v>
      </c>
      <c r="GU10" s="2">
        <v>6280.2920000000004</v>
      </c>
      <c r="GV10" s="2">
        <v>2748.1529999999998</v>
      </c>
      <c r="GW10" s="2">
        <v>7699.7879999999996</v>
      </c>
      <c r="GX10" s="2">
        <v>15214.369000000001</v>
      </c>
      <c r="GY10" s="2">
        <v>11703.031000000001</v>
      </c>
      <c r="GZ10" s="2">
        <v>4719.04</v>
      </c>
      <c r="HA10" s="2">
        <v>17994.066999999999</v>
      </c>
      <c r="HB10" s="2">
        <v>1835.625</v>
      </c>
      <c r="HC10" s="2">
        <v>6279.11</v>
      </c>
      <c r="HD10" s="2">
        <v>1047.76</v>
      </c>
      <c r="HE10" s="2">
        <v>2542.91</v>
      </c>
      <c r="HF10" s="2">
        <v>1696.867</v>
      </c>
      <c r="HG10" s="2">
        <v>16904.324000000001</v>
      </c>
      <c r="HH10" s="2">
        <v>12246.295</v>
      </c>
      <c r="HI10" s="2">
        <v>2897.7550000000001</v>
      </c>
      <c r="HJ10" s="2">
        <v>17509.005000000001</v>
      </c>
      <c r="HK10" s="2">
        <v>1142.9549999999999</v>
      </c>
      <c r="HL10" s="2">
        <v>7145.3239999999996</v>
      </c>
      <c r="HM10" s="2">
        <v>2367.3490000000002</v>
      </c>
      <c r="HN10" s="2">
        <v>14776.466</v>
      </c>
      <c r="HO10" s="2">
        <v>6243.2169999999996</v>
      </c>
      <c r="HP10" s="2">
        <v>18967.814999999999</v>
      </c>
      <c r="HQ10" s="2">
        <v>5469.402</v>
      </c>
      <c r="HR10" s="2">
        <v>12528.039000000001</v>
      </c>
      <c r="HS10" s="2">
        <v>1711.6279999999999</v>
      </c>
      <c r="HT10" s="2"/>
    </row>
    <row r="11" spans="1:228" x14ac:dyDescent="0.2">
      <c r="A11" s="2">
        <v>1989</v>
      </c>
      <c r="B11" s="2" t="str">
        <v>no data</v>
      </c>
      <c r="C11" s="2">
        <v>3245.5250000000001</v>
      </c>
      <c r="D11" s="2">
        <v>6923.03</v>
      </c>
      <c r="E11" s="2" t="str">
        <v>no data</v>
      </c>
      <c r="F11" s="2">
        <v>1705.452</v>
      </c>
      <c r="G11" s="2">
        <v>11232.968000000001</v>
      </c>
      <c r="H11" s="2">
        <v>7077.0929999999998</v>
      </c>
      <c r="I11" s="2" t="str">
        <v>no data</v>
      </c>
      <c r="J11" s="2">
        <v>20427.181</v>
      </c>
      <c r="K11" s="2">
        <v>18163.873</v>
      </c>
      <c r="L11" s="2">
        <v>18965.084999999999</v>
      </c>
      <c r="M11" s="2" t="str">
        <v>no data</v>
      </c>
      <c r="N11" s="2">
        <v>20116.502</v>
      </c>
      <c r="O11" s="2">
        <v>28223.493999999999</v>
      </c>
      <c r="P11" s="2">
        <v>1023.8</v>
      </c>
      <c r="Q11" s="2">
        <v>9615.0869999999995</v>
      </c>
      <c r="R11" s="2" t="str">
        <v>no data</v>
      </c>
      <c r="S11" s="2">
        <v>18362.214</v>
      </c>
      <c r="T11" s="2">
        <v>3902.59</v>
      </c>
      <c r="U11" s="2">
        <v>1123.934</v>
      </c>
      <c r="V11" s="2">
        <v>1262.9939999999999</v>
      </c>
      <c r="W11" s="2">
        <v>2276.0160000000001</v>
      </c>
      <c r="X11" s="2" t="str">
        <v>no data</v>
      </c>
      <c r="Y11" s="2">
        <v>5955.6710000000003</v>
      </c>
      <c r="Z11" s="2">
        <v>7083.2719999999999</v>
      </c>
      <c r="AA11" s="2">
        <v>55941.978999999999</v>
      </c>
      <c r="AB11" s="2">
        <v>10489.937</v>
      </c>
      <c r="AC11" s="2">
        <v>566.40599999999995</v>
      </c>
      <c r="AD11" s="2">
        <v>524.84400000000005</v>
      </c>
      <c r="AE11" s="2">
        <v>1568.81</v>
      </c>
      <c r="AF11" s="2">
        <v>592.44200000000001</v>
      </c>
      <c r="AG11" s="2">
        <v>2109.7040000000002</v>
      </c>
      <c r="AH11" s="2">
        <v>19947.668000000001</v>
      </c>
      <c r="AI11" s="2">
        <v>676.13800000000003</v>
      </c>
      <c r="AJ11" s="2">
        <v>694.41099999999994</v>
      </c>
      <c r="AK11" s="2">
        <v>5575.9679999999998</v>
      </c>
      <c r="AL11" s="2">
        <v>912.34100000000001</v>
      </c>
      <c r="AM11" s="2">
        <v>4716.0039999999999</v>
      </c>
      <c r="AN11" s="2">
        <v>1373.904</v>
      </c>
      <c r="AO11" s="2">
        <v>950.12300000000005</v>
      </c>
      <c r="AP11" s="2">
        <v>3602.2280000000001</v>
      </c>
      <c r="AQ11" s="2">
        <v>4898.0940000000001</v>
      </c>
      <c r="AR11" s="2" t="str">
        <v>no data</v>
      </c>
      <c r="AS11" s="2">
        <v>13146.985000000001</v>
      </c>
      <c r="AT11" s="2" t="str">
        <v>no data</v>
      </c>
      <c r="AU11" s="2">
        <v>3094.982</v>
      </c>
      <c r="AV11" s="2">
        <v>20849.028999999999</v>
      </c>
      <c r="AW11" s="2" t="str">
        <v>no data</v>
      </c>
      <c r="AX11" s="2">
        <v>3856.5810000000001</v>
      </c>
      <c r="AY11" s="2">
        <v>3818.55</v>
      </c>
      <c r="AZ11" s="2">
        <v>4431.5259999999998</v>
      </c>
      <c r="BA11" s="2">
        <v>4093.1840000000002</v>
      </c>
      <c r="BB11" s="2">
        <v>2669.5819999999999</v>
      </c>
      <c r="BC11" s="2">
        <v>420.07400000000001</v>
      </c>
      <c r="BD11" s="2" t="str">
        <v>no data</v>
      </c>
      <c r="BE11" s="2" t="str">
        <v>no data</v>
      </c>
      <c r="BF11" s="2">
        <v>3291.33</v>
      </c>
      <c r="BG11" s="2">
        <v>419.55700000000002</v>
      </c>
      <c r="BH11" s="2">
        <v>4196.1260000000002</v>
      </c>
      <c r="BI11" s="2">
        <v>18062.425999999999</v>
      </c>
      <c r="BJ11" s="2">
        <v>18536.285</v>
      </c>
      <c r="BK11" s="2">
        <v>11841.718000000001</v>
      </c>
      <c r="BL11" s="2">
        <v>1592.26</v>
      </c>
      <c r="BM11" s="2" t="str">
        <v>no data</v>
      </c>
      <c r="BN11" s="2">
        <v>19033.21</v>
      </c>
      <c r="BO11" s="2">
        <v>1645.5530000000001</v>
      </c>
      <c r="BP11" s="2">
        <v>13013.45</v>
      </c>
      <c r="BQ11" s="2">
        <v>4322.3829999999998</v>
      </c>
      <c r="BR11" s="2">
        <v>3260.3159999999998</v>
      </c>
      <c r="BS11" s="2" t="str">
        <v>no data</v>
      </c>
      <c r="BT11" s="2">
        <v>820.601</v>
      </c>
      <c r="BU11" s="2">
        <v>2790.9850000000001</v>
      </c>
      <c r="BV11" s="2">
        <v>2028.17</v>
      </c>
      <c r="BW11" s="2">
        <v>1978.0139999999999</v>
      </c>
      <c r="BX11" s="2">
        <v>16877.580000000002</v>
      </c>
      <c r="BY11" s="2">
        <v>10954.593000000001</v>
      </c>
      <c r="BZ11" s="2">
        <v>18512.219000000001</v>
      </c>
      <c r="CA11" s="2">
        <v>1031.0519999999999</v>
      </c>
      <c r="CB11" s="2">
        <v>2674.6030000000001</v>
      </c>
      <c r="CC11" s="2">
        <v>6758.1019999999999</v>
      </c>
      <c r="CD11" s="2" t="str">
        <v>no data</v>
      </c>
      <c r="CE11" s="2">
        <v>12793.304</v>
      </c>
      <c r="CF11" s="2">
        <v>12408.209000000001</v>
      </c>
      <c r="CG11" s="2">
        <v>19238.696</v>
      </c>
      <c r="CH11" s="2">
        <v>4989.6940000000004</v>
      </c>
      <c r="CI11" s="2">
        <v>18719.644</v>
      </c>
      <c r="CJ11" s="2">
        <v>4687.6509999999998</v>
      </c>
      <c r="CK11" s="2" t="str">
        <v>no data</v>
      </c>
      <c r="CL11" s="2">
        <v>1756.5450000000001</v>
      </c>
      <c r="CM11" s="2">
        <v>1124.3800000000001</v>
      </c>
      <c r="CN11" s="2">
        <v>6684.6369999999997</v>
      </c>
      <c r="CO11" s="2" t="str">
        <v>no data</v>
      </c>
      <c r="CP11" s="2">
        <v>32922.235999999997</v>
      </c>
      <c r="CQ11" s="2" t="str">
        <v>no data</v>
      </c>
      <c r="CR11" s="2">
        <v>983.21299999999997</v>
      </c>
      <c r="CS11" s="2" t="str">
        <v>no data</v>
      </c>
      <c r="CT11" s="2">
        <v>5532.8890000000001</v>
      </c>
      <c r="CU11" s="2">
        <v>834.68100000000004</v>
      </c>
      <c r="CV11" s="2" t="str">
        <v>no data</v>
      </c>
      <c r="CW11" s="2">
        <v>19550</v>
      </c>
      <c r="CX11" s="2" t="str">
        <v>no data</v>
      </c>
      <c r="CY11" s="2">
        <v>34821.156999999999</v>
      </c>
      <c r="CZ11" s="2" t="str">
        <v>no data</v>
      </c>
      <c r="DA11" s="2">
        <v>1192.922</v>
      </c>
      <c r="DB11" s="2">
        <v>582.90300000000002</v>
      </c>
      <c r="DC11" s="2">
        <v>6316.4179999999997</v>
      </c>
      <c r="DD11" s="2">
        <v>3932.9259999999999</v>
      </c>
      <c r="DE11" s="2">
        <v>705.09900000000005</v>
      </c>
      <c r="DF11" s="2">
        <v>10488.248</v>
      </c>
      <c r="DG11" s="2" t="str">
        <v>no data</v>
      </c>
      <c r="DH11" s="2" t="str">
        <v>no data</v>
      </c>
      <c r="DI11" s="2">
        <v>4569.9650000000001</v>
      </c>
      <c r="DJ11" s="2">
        <v>8137.0360000000001</v>
      </c>
      <c r="DK11" s="2" t="str">
        <v>no data</v>
      </c>
      <c r="DL11" s="2" t="str">
        <v>no data</v>
      </c>
      <c r="DM11" s="2" t="str">
        <v>no data</v>
      </c>
      <c r="DN11" s="2" t="str">
        <v>no data</v>
      </c>
      <c r="DO11" s="2">
        <v>2653.9450000000002</v>
      </c>
      <c r="DP11" s="2">
        <v>277.52100000000002</v>
      </c>
      <c r="DQ11" s="2" t="str">
        <v>no data</v>
      </c>
      <c r="DR11" s="2" t="str">
        <v>no data</v>
      </c>
      <c r="DS11" s="2" t="str">
        <v>no data</v>
      </c>
      <c r="DT11" s="2">
        <v>772.07799999999997</v>
      </c>
      <c r="DU11" s="2">
        <v>19643.272000000001</v>
      </c>
      <c r="DV11" s="2">
        <v>14816.513999999999</v>
      </c>
      <c r="DW11" s="2" t="str">
        <v>no data</v>
      </c>
      <c r="DX11" s="2">
        <v>767.904</v>
      </c>
      <c r="DY11" s="2" t="str">
        <v>no data</v>
      </c>
      <c r="DZ11" s="2" t="str">
        <v>no data</v>
      </c>
      <c r="EA11" s="2">
        <v>26388.681</v>
      </c>
      <c r="EB11" s="2">
        <v>20190.903999999999</v>
      </c>
      <c r="EC11" s="2">
        <v>1868.325</v>
      </c>
      <c r="ED11" s="2" t="str">
        <v>no data</v>
      </c>
      <c r="EE11" s="2">
        <v>4440.3090000000002</v>
      </c>
      <c r="EF11" s="2">
        <v>1527.7729999999999</v>
      </c>
      <c r="EG11" s="2">
        <v>5089.7420000000002</v>
      </c>
      <c r="EH11" s="2">
        <v>3512.2829999999999</v>
      </c>
      <c r="EI11" s="2">
        <v>2574.8200000000002</v>
      </c>
      <c r="EJ11" s="2">
        <v>6979.9189999999999</v>
      </c>
      <c r="EK11" s="2">
        <v>11526.063</v>
      </c>
      <c r="EL11" s="2">
        <v>12613.88</v>
      </c>
      <c r="EM11" s="2">
        <v>72092.898000000001</v>
      </c>
      <c r="EN11" s="2">
        <v>7990.125</v>
      </c>
      <c r="EO11" s="2" t="str">
        <v>no data</v>
      </c>
      <c r="EP11" s="2">
        <v>550.58600000000001</v>
      </c>
      <c r="EQ11" s="2">
        <v>7932.8689999999997</v>
      </c>
      <c r="ER11" s="2">
        <v>6216.6639999999998</v>
      </c>
      <c r="ES11" s="2">
        <v>3951.6689999999999</v>
      </c>
      <c r="ET11" s="2" t="str">
        <v>no data</v>
      </c>
      <c r="EU11" s="2" t="str">
        <v>no data</v>
      </c>
      <c r="EV11" s="2">
        <v>30073.286</v>
      </c>
      <c r="EW11" s="2">
        <v>1550.9069999999999</v>
      </c>
      <c r="EX11" s="2" t="str">
        <v>no data</v>
      </c>
      <c r="EY11" s="2">
        <v>7637.7139999999999</v>
      </c>
      <c r="EZ11" s="2">
        <v>1007.111</v>
      </c>
      <c r="FA11" s="2">
        <v>21730.065999999999</v>
      </c>
      <c r="FB11" s="2" t="str">
        <v>no data</v>
      </c>
      <c r="FC11" s="2" t="str">
        <v>no data</v>
      </c>
      <c r="FD11" s="2">
        <v>1186.7809999999999</v>
      </c>
      <c r="FE11" s="2" t="str">
        <v>no data</v>
      </c>
      <c r="FF11" s="2">
        <v>6989.8289999999997</v>
      </c>
      <c r="FG11" s="2" t="str">
        <v>no data</v>
      </c>
      <c r="FH11" s="2">
        <v>14118.532999999999</v>
      </c>
      <c r="FI11" s="2">
        <v>2040.578</v>
      </c>
      <c r="FJ11" s="2">
        <v>1532.7660000000001</v>
      </c>
      <c r="FK11" s="2" t="str">
        <v>no data</v>
      </c>
      <c r="FL11" s="2">
        <v>19278.557000000001</v>
      </c>
      <c r="FM11" s="2">
        <v>30083.455999999998</v>
      </c>
      <c r="FN11" s="2">
        <v>2586.98</v>
      </c>
      <c r="FO11" s="2">
        <v>1581.8630000000001</v>
      </c>
      <c r="FP11" s="2">
        <v>9243.5560000000005</v>
      </c>
      <c r="FQ11" s="2" t="str">
        <v>no data</v>
      </c>
      <c r="FR11" s="2">
        <v>876.50900000000001</v>
      </c>
      <c r="FS11" s="2">
        <v>3722.8629999999998</v>
      </c>
      <c r="FT11" s="2" t="str">
        <v>no data</v>
      </c>
      <c r="FU11" s="2">
        <v>1170.615</v>
      </c>
      <c r="FV11" s="2">
        <v>2267.886</v>
      </c>
      <c r="FW11" s="2">
        <v>7009.0209999999997</v>
      </c>
      <c r="FX11" s="2">
        <v>3486.6060000000002</v>
      </c>
      <c r="FY11" s="2" t="str">
        <v>no data</v>
      </c>
      <c r="FZ11" s="2" t="str">
        <v>no data</v>
      </c>
      <c r="GA11" s="2">
        <v>6427.1729999999998</v>
      </c>
      <c r="GB11" s="2">
        <v>757.21900000000005</v>
      </c>
      <c r="GC11" s="2" t="str">
        <v>no data</v>
      </c>
      <c r="GD11" s="2">
        <v>65074.303</v>
      </c>
      <c r="GE11" s="2">
        <v>17602.731</v>
      </c>
      <c r="GF11" s="2">
        <v>22814.077000000001</v>
      </c>
      <c r="GG11" s="2">
        <v>6896.0929999999998</v>
      </c>
      <c r="GH11" s="2" t="str">
        <v>no data</v>
      </c>
      <c r="GI11" s="2">
        <v>1267.885</v>
      </c>
      <c r="GJ11" s="2">
        <v>9074.9789999999994</v>
      </c>
      <c r="GK11" s="2">
        <v>1101.037</v>
      </c>
      <c r="GL11" s="2" t="str">
        <v>no data</v>
      </c>
      <c r="GM11" s="2" t="str">
        <v>no data</v>
      </c>
      <c r="GN11" s="2">
        <v>1717.5360000000001</v>
      </c>
      <c r="GO11" s="2" t="str">
        <v>no data</v>
      </c>
      <c r="GP11" s="2">
        <v>2520.0250000000001</v>
      </c>
      <c r="GQ11" s="2">
        <v>2409.0070000000001</v>
      </c>
      <c r="GR11" s="2">
        <v>17608.932000000001</v>
      </c>
      <c r="GS11" s="2">
        <v>3900.384</v>
      </c>
      <c r="GT11" s="2">
        <v>3333.8539999999998</v>
      </c>
      <c r="GU11" s="2">
        <v>6427.1729999999998</v>
      </c>
      <c r="GV11" s="2">
        <v>2956.6239999999998</v>
      </c>
      <c r="GW11" s="2">
        <v>7983.3519999999999</v>
      </c>
      <c r="GX11" s="2">
        <v>16275.85</v>
      </c>
      <c r="GY11" s="2">
        <v>12183.334000000001</v>
      </c>
      <c r="GZ11" s="2">
        <v>4987.2039999999997</v>
      </c>
      <c r="HA11" s="2">
        <v>19137.569</v>
      </c>
      <c r="HB11" s="2">
        <v>1903.0809999999999</v>
      </c>
      <c r="HC11" s="2">
        <v>6368.1049999999996</v>
      </c>
      <c r="HD11" s="2">
        <v>1123.4760000000001</v>
      </c>
      <c r="HE11" s="2">
        <v>2823.9360000000001</v>
      </c>
      <c r="HF11" s="2">
        <v>1757.1079999999999</v>
      </c>
      <c r="HG11" s="2">
        <v>18135.126</v>
      </c>
      <c r="HH11" s="2">
        <v>12873.089</v>
      </c>
      <c r="HI11" s="2">
        <v>3226.9009999999998</v>
      </c>
      <c r="HJ11" s="2">
        <v>18778.98</v>
      </c>
      <c r="HK11" s="2">
        <v>1238.5999999999999</v>
      </c>
      <c r="HL11" s="2">
        <v>7369.4269999999997</v>
      </c>
      <c r="HM11" s="2">
        <v>2488.69</v>
      </c>
      <c r="HN11" s="2">
        <v>15839.278</v>
      </c>
      <c r="HO11" s="2">
        <v>6415.7349999999997</v>
      </c>
      <c r="HP11" s="2">
        <v>20309.661</v>
      </c>
      <c r="HQ11" s="2">
        <v>5741.0529999999999</v>
      </c>
      <c r="HR11" s="2">
        <v>13470.147999999999</v>
      </c>
      <c r="HS11" s="2">
        <v>1773.143</v>
      </c>
      <c r="HT11" s="2"/>
    </row>
    <row r="12" spans="1:228" x14ac:dyDescent="0.2">
      <c r="A12" s="2">
        <v>1990</v>
      </c>
      <c r="B12" s="2" t="str">
        <v>no data</v>
      </c>
      <c r="C12" s="2">
        <v>2976.2539999999999</v>
      </c>
      <c r="D12" s="2">
        <v>7146.4049999999997</v>
      </c>
      <c r="E12" s="2" t="str">
        <v>no data</v>
      </c>
      <c r="F12" s="2">
        <v>1663.819</v>
      </c>
      <c r="G12" s="2">
        <v>12016.130999999999</v>
      </c>
      <c r="H12" s="2">
        <v>7094.54</v>
      </c>
      <c r="I12" s="2" t="str">
        <v>no data</v>
      </c>
      <c r="J12" s="2">
        <v>21194.78</v>
      </c>
      <c r="K12" s="2">
        <v>18868.09</v>
      </c>
      <c r="L12" s="2">
        <v>20394.198</v>
      </c>
      <c r="M12" s="2" t="str">
        <v>no data</v>
      </c>
      <c r="N12" s="2">
        <v>20739.362000000001</v>
      </c>
      <c r="O12" s="2">
        <v>30043.633999999998</v>
      </c>
      <c r="P12" s="2">
        <v>1084.3309999999999</v>
      </c>
      <c r="Q12" s="2">
        <v>9611.8070000000007</v>
      </c>
      <c r="R12" s="2">
        <v>5269.0309999999999</v>
      </c>
      <c r="S12" s="2">
        <v>19607.204000000002</v>
      </c>
      <c r="T12" s="2">
        <v>4376.1840000000002</v>
      </c>
      <c r="U12" s="2">
        <v>1231.7080000000001</v>
      </c>
      <c r="V12" s="2">
        <v>1413.461</v>
      </c>
      <c r="W12" s="2">
        <v>2420.1320000000001</v>
      </c>
      <c r="X12" s="2" t="str">
        <v>no data</v>
      </c>
      <c r="Y12" s="2">
        <v>6479.5889999999999</v>
      </c>
      <c r="Z12" s="2">
        <v>6836.1450000000004</v>
      </c>
      <c r="AA12" s="2">
        <v>57023.940999999999</v>
      </c>
      <c r="AB12" s="2">
        <v>9954.9339999999993</v>
      </c>
      <c r="AC12" s="2">
        <v>568.95600000000002</v>
      </c>
      <c r="AD12" s="2">
        <v>547.27800000000002</v>
      </c>
      <c r="AE12" s="2">
        <v>1602.3240000000001</v>
      </c>
      <c r="AF12" s="2">
        <v>601.80100000000004</v>
      </c>
      <c r="AG12" s="2">
        <v>1991.79</v>
      </c>
      <c r="AH12" s="2">
        <v>20415.094000000001</v>
      </c>
      <c r="AI12" s="2">
        <v>696.06700000000001</v>
      </c>
      <c r="AJ12" s="2">
        <v>719.86199999999997</v>
      </c>
      <c r="AK12" s="2">
        <v>5899.027</v>
      </c>
      <c r="AL12" s="2">
        <v>969.27499999999998</v>
      </c>
      <c r="AM12" s="2">
        <v>5000.1639999999998</v>
      </c>
      <c r="AN12" s="2">
        <v>1488.1610000000001</v>
      </c>
      <c r="AO12" s="2">
        <v>891.51700000000005</v>
      </c>
      <c r="AP12" s="2">
        <v>3661.2289999999998</v>
      </c>
      <c r="AQ12" s="2">
        <v>5137.3720000000003</v>
      </c>
      <c r="AR12" s="2" t="str">
        <v>no data</v>
      </c>
      <c r="AS12" s="2">
        <v>14347.628000000001</v>
      </c>
      <c r="AT12" s="2" t="str">
        <v>no data</v>
      </c>
      <c r="AU12" s="2">
        <v>3051.16</v>
      </c>
      <c r="AV12" s="2">
        <v>21923.701000000001</v>
      </c>
      <c r="AW12" s="2">
        <v>2834.3879999999999</v>
      </c>
      <c r="AX12" s="2">
        <v>4232.9279999999999</v>
      </c>
      <c r="AY12" s="2">
        <v>3672.3719999999998</v>
      </c>
      <c r="AZ12" s="2">
        <v>4626.26</v>
      </c>
      <c r="BA12" s="2">
        <v>4307.1809999999996</v>
      </c>
      <c r="BB12" s="2">
        <v>2853.7060000000001</v>
      </c>
      <c r="BC12" s="2">
        <v>433.54500000000002</v>
      </c>
      <c r="BD12" s="2" t="str">
        <v>no data</v>
      </c>
      <c r="BE12" s="2" t="str">
        <v>no data</v>
      </c>
      <c r="BF12" s="2">
        <v>3641.9989999999998</v>
      </c>
      <c r="BG12" s="2">
        <v>431.95299999999997</v>
      </c>
      <c r="BH12" s="2">
        <v>4568.55</v>
      </c>
      <c r="BI12" s="2">
        <v>18702.406999999999</v>
      </c>
      <c r="BJ12" s="2">
        <v>19680.325000000001</v>
      </c>
      <c r="BK12" s="2">
        <v>12639.334999999999</v>
      </c>
      <c r="BL12" s="2">
        <v>1677.3320000000001</v>
      </c>
      <c r="BM12" s="2" t="str">
        <v>no data</v>
      </c>
      <c r="BN12" s="2">
        <v>20482.879000000001</v>
      </c>
      <c r="BO12" s="2">
        <v>1727.5129999999999</v>
      </c>
      <c r="BP12" s="2">
        <v>13416.754000000001</v>
      </c>
      <c r="BQ12" s="2">
        <v>4703.6139999999996</v>
      </c>
      <c r="BR12" s="2">
        <v>3403.694</v>
      </c>
      <c r="BS12" s="2">
        <v>930.49800000000005</v>
      </c>
      <c r="BT12" s="2">
        <v>872.63099999999997</v>
      </c>
      <c r="BU12" s="2">
        <v>2831.683</v>
      </c>
      <c r="BV12" s="2">
        <v>2052.6089999999999</v>
      </c>
      <c r="BW12" s="2">
        <v>2049.8649999999998</v>
      </c>
      <c r="BX12" s="2">
        <v>18099.29</v>
      </c>
      <c r="BY12" s="2">
        <v>11016.191999999999</v>
      </c>
      <c r="BZ12" s="2">
        <v>19286.728999999999</v>
      </c>
      <c r="CA12" s="2">
        <v>1104.9159999999999</v>
      </c>
      <c r="CB12" s="2">
        <v>2965.8510000000001</v>
      </c>
      <c r="CC12" s="2">
        <v>7772.8530000000001</v>
      </c>
      <c r="CD12" s="2" t="str">
        <v>no data</v>
      </c>
      <c r="CE12" s="2">
        <v>14310.509</v>
      </c>
      <c r="CF12" s="2">
        <v>13308.133</v>
      </c>
      <c r="CG12" s="2">
        <v>20338.127</v>
      </c>
      <c r="CH12" s="2">
        <v>5334.9110000000001</v>
      </c>
      <c r="CI12" s="2">
        <v>20302.683000000001</v>
      </c>
      <c r="CJ12" s="2">
        <v>4561.5630000000001</v>
      </c>
      <c r="CK12" s="2" t="str">
        <v>no data</v>
      </c>
      <c r="CL12" s="2">
        <v>1845.854</v>
      </c>
      <c r="CM12" s="2">
        <v>1126.3679999999999</v>
      </c>
      <c r="CN12" s="2">
        <v>7545.09</v>
      </c>
      <c r="CO12" s="2" t="str">
        <v>no data</v>
      </c>
      <c r="CP12" s="2">
        <v>24841.121999999999</v>
      </c>
      <c r="CQ12" s="2" t="str">
        <v>no data</v>
      </c>
      <c r="CR12" s="2">
        <v>1048.5930000000001</v>
      </c>
      <c r="CS12" s="2" t="str">
        <v>no data</v>
      </c>
      <c r="CT12" s="2">
        <v>4833.7749999999996</v>
      </c>
      <c r="CU12" s="2">
        <v>886.02200000000005</v>
      </c>
      <c r="CV12" s="2" t="str">
        <v>no data</v>
      </c>
      <c r="CW12" s="2">
        <v>22327.748</v>
      </c>
      <c r="CX12" s="2" t="str">
        <v>no data</v>
      </c>
      <c r="CY12" s="2">
        <v>37617.678</v>
      </c>
      <c r="CZ12" s="2" t="str">
        <v>no data</v>
      </c>
      <c r="DA12" s="2">
        <v>1242.9749999999999</v>
      </c>
      <c r="DB12" s="2">
        <v>615.48800000000006</v>
      </c>
      <c r="DC12" s="2">
        <v>6846.1509999999998</v>
      </c>
      <c r="DD12" s="2">
        <v>3767.9059999999999</v>
      </c>
      <c r="DE12" s="2">
        <v>784.31299999999999</v>
      </c>
      <c r="DF12" s="2">
        <v>11276.864</v>
      </c>
      <c r="DG12" s="2" t="str">
        <v>no data</v>
      </c>
      <c r="DH12" s="2">
        <v>2861.1439999999998</v>
      </c>
      <c r="DI12" s="2">
        <v>5045.6400000000003</v>
      </c>
      <c r="DJ12" s="2">
        <v>8710.6890000000003</v>
      </c>
      <c r="DK12" s="2" t="str">
        <v>no data</v>
      </c>
      <c r="DL12" s="2" t="str">
        <v>no data</v>
      </c>
      <c r="DM12" s="2">
        <v>3603.078</v>
      </c>
      <c r="DN12" s="2" t="str">
        <v>no data</v>
      </c>
      <c r="DO12" s="2">
        <v>2853.39</v>
      </c>
      <c r="DP12" s="2">
        <v>286.726</v>
      </c>
      <c r="DQ12" s="2" t="str">
        <v>no data</v>
      </c>
      <c r="DR12" s="2">
        <v>4077.1990000000001</v>
      </c>
      <c r="DS12" s="2" t="str">
        <v>no data</v>
      </c>
      <c r="DT12" s="2">
        <v>817.95399999999995</v>
      </c>
      <c r="DU12" s="2">
        <v>21105.294000000002</v>
      </c>
      <c r="DV12" s="2">
        <v>15193.817999999999</v>
      </c>
      <c r="DW12" s="2" t="str">
        <v>no data</v>
      </c>
      <c r="DX12" s="2">
        <v>762.04300000000001</v>
      </c>
      <c r="DY12" s="2">
        <v>1827.1079999999999</v>
      </c>
      <c r="DZ12" s="2" t="str">
        <v>no data</v>
      </c>
      <c r="EA12" s="2">
        <v>27811.919000000002</v>
      </c>
      <c r="EB12" s="2">
        <v>25068.982</v>
      </c>
      <c r="EC12" s="2">
        <v>1970.146</v>
      </c>
      <c r="ED12" s="2" t="str">
        <v>no data</v>
      </c>
      <c r="EE12" s="2">
        <v>4878.5320000000002</v>
      </c>
      <c r="EF12" s="2">
        <v>1470.664</v>
      </c>
      <c r="EG12" s="2">
        <v>5497.7610000000004</v>
      </c>
      <c r="EH12" s="2">
        <v>3388.5729999999999</v>
      </c>
      <c r="EI12" s="2">
        <v>2689.6469999999999</v>
      </c>
      <c r="EJ12" s="2">
        <v>6658.143</v>
      </c>
      <c r="EK12" s="2">
        <v>12925.328</v>
      </c>
      <c r="EL12" s="2">
        <v>13444.406999999999</v>
      </c>
      <c r="EM12" s="2">
        <v>54629.366999999998</v>
      </c>
      <c r="EN12" s="2">
        <v>7814.5749999999998</v>
      </c>
      <c r="EO12" s="2">
        <v>12645.212</v>
      </c>
      <c r="EP12" s="2">
        <v>560.35699999999997</v>
      </c>
      <c r="EQ12" s="2">
        <v>8682.4519999999993</v>
      </c>
      <c r="ER12" s="2">
        <v>7012.6509999999998</v>
      </c>
      <c r="ES12" s="2">
        <v>4263.5990000000002</v>
      </c>
      <c r="ET12" s="2" t="str">
        <v>no data</v>
      </c>
      <c r="EU12" s="2" t="str">
        <v>no data</v>
      </c>
      <c r="EV12" s="2">
        <v>34226.038</v>
      </c>
      <c r="EW12" s="2">
        <v>1552.539</v>
      </c>
      <c r="EX12" s="2" t="str">
        <v>no data</v>
      </c>
      <c r="EY12" s="2">
        <v>8472.5740000000005</v>
      </c>
      <c r="EZ12" s="2">
        <v>1045.578</v>
      </c>
      <c r="FA12" s="2">
        <v>23812.874</v>
      </c>
      <c r="FB12" s="2" t="str">
        <v>no data</v>
      </c>
      <c r="FC12" s="2" t="str">
        <v>no data</v>
      </c>
      <c r="FD12" s="2">
        <v>1223.595</v>
      </c>
      <c r="FE12" s="2" t="str">
        <v>no data</v>
      </c>
      <c r="FF12" s="2">
        <v>7067.2569999999996</v>
      </c>
      <c r="FG12" s="2" t="str">
        <v>no data</v>
      </c>
      <c r="FH12" s="2">
        <v>15183.675999999999</v>
      </c>
      <c r="FI12" s="2">
        <v>2225.018</v>
      </c>
      <c r="FJ12" s="2">
        <v>1506.932</v>
      </c>
      <c r="FK12" s="2">
        <v>6984.2430000000004</v>
      </c>
      <c r="FL12" s="2">
        <v>20000.982</v>
      </c>
      <c r="FM12" s="2">
        <v>32106.055</v>
      </c>
      <c r="FN12" s="2">
        <v>2863.2449999999999</v>
      </c>
      <c r="FO12" s="2">
        <v>1561.0540000000001</v>
      </c>
      <c r="FP12" s="2">
        <v>9999.4339999999993</v>
      </c>
      <c r="FQ12" s="2" t="str">
        <v>no data</v>
      </c>
      <c r="FR12" s="2">
        <v>942.78099999999995</v>
      </c>
      <c r="FS12" s="2">
        <v>4251.1670000000004</v>
      </c>
      <c r="FT12" s="2" t="str">
        <v>no data</v>
      </c>
      <c r="FU12" s="2">
        <v>1248.7819999999999</v>
      </c>
      <c r="FV12" s="2">
        <v>2451.0940000000001</v>
      </c>
      <c r="FW12" s="2">
        <v>7331.1109999999999</v>
      </c>
      <c r="FX12" s="2">
        <v>3756.8980000000001</v>
      </c>
      <c r="FY12" s="2" t="str">
        <v>no data</v>
      </c>
      <c r="FZ12" s="2" t="str">
        <v>no data</v>
      </c>
      <c r="GA12" s="2">
        <v>7159.2510000000002</v>
      </c>
      <c r="GB12" s="2">
        <v>807.20299999999997</v>
      </c>
      <c r="GC12" s="2" t="str">
        <v>no data</v>
      </c>
      <c r="GD12" s="2">
        <v>84140.133000000002</v>
      </c>
      <c r="GE12" s="2">
        <v>18326.368999999999</v>
      </c>
      <c r="GF12" s="2">
        <v>23847.976999999999</v>
      </c>
      <c r="GG12" s="2">
        <v>7136.0129999999999</v>
      </c>
      <c r="GH12" s="2" t="str">
        <v>no data</v>
      </c>
      <c r="GI12" s="2">
        <v>1449.3340000000001</v>
      </c>
      <c r="GJ12" s="2">
        <v>9699.6779999999999</v>
      </c>
      <c r="GK12" s="2">
        <v>1151.2159999999999</v>
      </c>
      <c r="GL12" s="2" t="str">
        <v>no data</v>
      </c>
      <c r="GM12" s="2">
        <v>1844.4090000000001</v>
      </c>
      <c r="GN12" s="2">
        <v>1717.5060000000001</v>
      </c>
      <c r="GO12" s="2" t="str">
        <v>no data</v>
      </c>
      <c r="GP12" s="2">
        <v>2452.6869999999999</v>
      </c>
      <c r="GQ12" s="2">
        <v>2591.9189999999999</v>
      </c>
      <c r="GR12" s="2">
        <v>18259.91</v>
      </c>
      <c r="GS12" s="2">
        <v>4142.9319999999998</v>
      </c>
      <c r="GT12" s="2">
        <v>3439.9630000000002</v>
      </c>
      <c r="GU12" s="2">
        <v>7159.2510000000002</v>
      </c>
      <c r="GV12" s="2">
        <v>3179.22</v>
      </c>
      <c r="GW12" s="2">
        <v>7718.5749999999998</v>
      </c>
      <c r="GX12" s="2">
        <v>17169.792000000001</v>
      </c>
      <c r="GY12" s="2">
        <v>12271.681</v>
      </c>
      <c r="GZ12" s="2">
        <v>5263.8729999999996</v>
      </c>
      <c r="HA12" s="2">
        <v>20000.833999999999</v>
      </c>
      <c r="HB12" s="2">
        <v>1915.29</v>
      </c>
      <c r="HC12" s="2">
        <v>6349.5249999999996</v>
      </c>
      <c r="HD12" s="2">
        <v>1200.3689999999999</v>
      </c>
      <c r="HE12" s="2">
        <v>3095.9319999999998</v>
      </c>
      <c r="HF12" s="2">
        <v>1788.9690000000001</v>
      </c>
      <c r="HG12" s="2">
        <v>19283.82</v>
      </c>
      <c r="HH12" s="2">
        <v>13281.992</v>
      </c>
      <c r="HI12" s="2">
        <v>3563.8240000000001</v>
      </c>
      <c r="HJ12" s="2">
        <v>19902.534</v>
      </c>
      <c r="HK12" s="2">
        <v>1336.489</v>
      </c>
      <c r="HL12" s="2">
        <v>7496.1440000000002</v>
      </c>
      <c r="HM12" s="2">
        <v>2598.5859999999998</v>
      </c>
      <c r="HN12" s="2">
        <v>16744.990000000002</v>
      </c>
      <c r="HO12" s="2">
        <v>6530.165</v>
      </c>
      <c r="HP12" s="2">
        <v>21467.039000000001</v>
      </c>
      <c r="HQ12" s="2">
        <v>6086.4650000000001</v>
      </c>
      <c r="HR12" s="2">
        <v>14402.857</v>
      </c>
      <c r="HS12" s="2">
        <v>1800.327</v>
      </c>
      <c r="HT12" s="2"/>
    </row>
    <row r="13" spans="1:228" x14ac:dyDescent="0.2">
      <c r="A13" s="2">
        <v>1991</v>
      </c>
      <c r="B13" s="2" t="str">
        <v>no data</v>
      </c>
      <c r="C13" s="2">
        <v>2228.7719999999999</v>
      </c>
      <c r="D13" s="2">
        <v>7122.6719999999996</v>
      </c>
      <c r="E13" s="2" t="str">
        <v>no data</v>
      </c>
      <c r="F13" s="2">
        <v>1864.8679999999999</v>
      </c>
      <c r="G13" s="2">
        <v>12590.004000000001</v>
      </c>
      <c r="H13" s="2">
        <v>7996.308</v>
      </c>
      <c r="I13" s="2" t="str">
        <v>no data</v>
      </c>
      <c r="J13" s="2">
        <v>22792.221000000001</v>
      </c>
      <c r="K13" s="2">
        <v>19078.895</v>
      </c>
      <c r="L13" s="2">
        <v>21622.616000000002</v>
      </c>
      <c r="M13" s="2" t="str">
        <v>no data</v>
      </c>
      <c r="N13" s="2">
        <v>20200.761999999999</v>
      </c>
      <c r="O13" s="2">
        <v>30499.108</v>
      </c>
      <c r="P13" s="2">
        <v>1141.2760000000001</v>
      </c>
      <c r="Q13" s="2">
        <v>9516.4150000000009</v>
      </c>
      <c r="R13" s="2">
        <v>5379.2269999999999</v>
      </c>
      <c r="S13" s="2">
        <v>20560.895</v>
      </c>
      <c r="T13" s="2">
        <v>4912.8490000000002</v>
      </c>
      <c r="U13" s="2">
        <v>1287.1500000000001</v>
      </c>
      <c r="V13" s="2">
        <v>1535.675</v>
      </c>
      <c r="W13" s="2">
        <v>2579.895</v>
      </c>
      <c r="X13" s="2" t="str">
        <v>no data</v>
      </c>
      <c r="Y13" s="2">
        <v>6910.5959999999995</v>
      </c>
      <c r="Z13" s="2">
        <v>7020.4709999999995</v>
      </c>
      <c r="AA13" s="2">
        <v>59153.913</v>
      </c>
      <c r="AB13" s="2">
        <v>9262.7610000000004</v>
      </c>
      <c r="AC13" s="2">
        <v>625.53899999999999</v>
      </c>
      <c r="AD13" s="2">
        <v>581.45600000000002</v>
      </c>
      <c r="AE13" s="2">
        <v>1640.9069999999999</v>
      </c>
      <c r="AF13" s="2">
        <v>646.79100000000005</v>
      </c>
      <c r="AG13" s="2">
        <v>1922.425</v>
      </c>
      <c r="AH13" s="2">
        <v>20403.324000000001</v>
      </c>
      <c r="AI13" s="2">
        <v>697.86300000000006</v>
      </c>
      <c r="AJ13" s="2">
        <v>795.75699999999995</v>
      </c>
      <c r="AK13" s="2">
        <v>6455.35</v>
      </c>
      <c r="AL13" s="2">
        <v>1078.1469999999999</v>
      </c>
      <c r="AM13" s="2">
        <v>5184.1719999999996</v>
      </c>
      <c r="AN13" s="2">
        <v>1491.614</v>
      </c>
      <c r="AO13" s="2">
        <v>816.87300000000005</v>
      </c>
      <c r="AP13" s="2">
        <v>3798.1170000000002</v>
      </c>
      <c r="AQ13" s="2">
        <v>5307.5929999999998</v>
      </c>
      <c r="AR13" s="2" t="str">
        <v>no data</v>
      </c>
      <c r="AS13" s="2">
        <v>14553.242</v>
      </c>
      <c r="AT13" s="2" t="str">
        <v>no data</v>
      </c>
      <c r="AU13" s="2">
        <v>3033.9459999999999</v>
      </c>
      <c r="AV13" s="2">
        <v>22932.387999999999</v>
      </c>
      <c r="AW13" s="2">
        <v>2723.77</v>
      </c>
      <c r="AX13" s="2">
        <v>4451.0230000000001</v>
      </c>
      <c r="AY13" s="2">
        <v>3766.7669999999998</v>
      </c>
      <c r="AZ13" s="2">
        <v>4913.6459999999997</v>
      </c>
      <c r="BA13" s="2">
        <v>4454.2089999999998</v>
      </c>
      <c r="BB13" s="2">
        <v>2953.884</v>
      </c>
      <c r="BC13" s="2">
        <v>428.786</v>
      </c>
      <c r="BD13" s="2" t="str">
        <v>no data</v>
      </c>
      <c r="BE13" s="2" t="str">
        <v>no data</v>
      </c>
      <c r="BF13" s="2">
        <v>3727.9029999999998</v>
      </c>
      <c r="BG13" s="2">
        <v>400.52800000000002</v>
      </c>
      <c r="BH13" s="2">
        <v>4558.723</v>
      </c>
      <c r="BI13" s="2">
        <v>18109.100999999999</v>
      </c>
      <c r="BJ13" s="2">
        <v>20471.825000000001</v>
      </c>
      <c r="BK13" s="2">
        <v>13433.615</v>
      </c>
      <c r="BL13" s="2">
        <v>1701.961</v>
      </c>
      <c r="BM13" s="2">
        <v>4141.6260000000002</v>
      </c>
      <c r="BN13" s="2">
        <v>21951.892</v>
      </c>
      <c r="BO13" s="2">
        <v>1827.5060000000001</v>
      </c>
      <c r="BP13" s="2">
        <v>14089.412</v>
      </c>
      <c r="BQ13" s="2">
        <v>4925.0389999999998</v>
      </c>
      <c r="BR13" s="2">
        <v>3540.5010000000002</v>
      </c>
      <c r="BS13" s="2">
        <v>934.51400000000001</v>
      </c>
      <c r="BT13" s="2">
        <v>946.553</v>
      </c>
      <c r="BU13" s="2">
        <v>3112.5050000000001</v>
      </c>
      <c r="BV13" s="2">
        <v>2109.6930000000002</v>
      </c>
      <c r="BW13" s="2">
        <v>1991.27</v>
      </c>
      <c r="BX13" s="2">
        <v>19563.056</v>
      </c>
      <c r="BY13" s="2">
        <v>10036.025</v>
      </c>
      <c r="BZ13" s="2">
        <v>19732.59</v>
      </c>
      <c r="CA13" s="2">
        <v>1130.346</v>
      </c>
      <c r="CB13" s="2">
        <v>3285.4290000000001</v>
      </c>
      <c r="CC13" s="2">
        <v>8840.0419999999995</v>
      </c>
      <c r="CD13" s="2" t="str">
        <v>no data</v>
      </c>
      <c r="CE13" s="2">
        <v>14952.477000000001</v>
      </c>
      <c r="CF13" s="2">
        <v>13553.300999999999</v>
      </c>
      <c r="CG13" s="2">
        <v>21309.837</v>
      </c>
      <c r="CH13" s="2">
        <v>5524.915</v>
      </c>
      <c r="CI13" s="2">
        <v>21620.81</v>
      </c>
      <c r="CJ13" s="2">
        <v>4219.1350000000002</v>
      </c>
      <c r="CK13" s="2" t="str">
        <v>no data</v>
      </c>
      <c r="CL13" s="2">
        <v>1874.2059999999999</v>
      </c>
      <c r="CM13" s="2">
        <v>1145.48</v>
      </c>
      <c r="CN13" s="2">
        <v>8555.8799999999992</v>
      </c>
      <c r="CO13" s="2" t="str">
        <v>no data</v>
      </c>
      <c r="CP13" s="2">
        <v>23727.489000000001</v>
      </c>
      <c r="CQ13" s="2" t="str">
        <v>no data</v>
      </c>
      <c r="CR13" s="2">
        <v>1095.048</v>
      </c>
      <c r="CS13" s="2" t="str">
        <v>no data</v>
      </c>
      <c r="CT13" s="2">
        <v>6625.7049999999999</v>
      </c>
      <c r="CU13" s="2">
        <v>946.46600000000001</v>
      </c>
      <c r="CV13" s="2" t="str">
        <v>no data</v>
      </c>
      <c r="CW13" s="2">
        <v>26685.260999999999</v>
      </c>
      <c r="CX13" s="2" t="str">
        <v>no data</v>
      </c>
      <c r="CY13" s="2">
        <v>41684.254999999997</v>
      </c>
      <c r="CZ13" s="2" t="str">
        <v>no data</v>
      </c>
      <c r="DA13" s="2">
        <v>1172.5519999999999</v>
      </c>
      <c r="DB13" s="2">
        <v>675.92</v>
      </c>
      <c r="DC13" s="2">
        <v>7636.4709999999995</v>
      </c>
      <c r="DD13" s="2">
        <v>3976.4009999999998</v>
      </c>
      <c r="DE13" s="2">
        <v>855.98800000000006</v>
      </c>
      <c r="DF13" s="2">
        <v>12023.641</v>
      </c>
      <c r="DG13" s="2" t="str">
        <v>no data</v>
      </c>
      <c r="DH13" s="2">
        <v>2878.7020000000002</v>
      </c>
      <c r="DI13" s="2">
        <v>5389.1629999999996</v>
      </c>
      <c r="DJ13" s="2">
        <v>9212.0079999999998</v>
      </c>
      <c r="DK13" s="2" t="str">
        <v>no data</v>
      </c>
      <c r="DL13" s="2" t="str">
        <v>no data</v>
      </c>
      <c r="DM13" s="2">
        <v>3301.4540000000002</v>
      </c>
      <c r="DN13" s="2" t="str">
        <v>no data</v>
      </c>
      <c r="DO13" s="2">
        <v>3102.8020000000001</v>
      </c>
      <c r="DP13" s="2">
        <v>307.76900000000001</v>
      </c>
      <c r="DQ13" s="2" t="str">
        <v>no data</v>
      </c>
      <c r="DR13" s="2">
        <v>4258.6120000000001</v>
      </c>
      <c r="DS13" s="2" t="str">
        <v>no data</v>
      </c>
      <c r="DT13" s="2">
        <v>876.47699999999998</v>
      </c>
      <c r="DU13" s="2">
        <v>22178.398000000001</v>
      </c>
      <c r="DV13" s="2">
        <v>15101.045</v>
      </c>
      <c r="DW13" s="2" t="str">
        <v>no data</v>
      </c>
      <c r="DX13" s="2">
        <v>759.37</v>
      </c>
      <c r="DY13" s="2">
        <v>1831.2380000000001</v>
      </c>
      <c r="DZ13" s="2" t="str">
        <v>no data</v>
      </c>
      <c r="EA13" s="2">
        <v>29488.008999999998</v>
      </c>
      <c r="EB13" s="2">
        <v>26518.133999999998</v>
      </c>
      <c r="EC13" s="2">
        <v>2094.8200000000002</v>
      </c>
      <c r="ED13" s="2" t="str">
        <v>no data</v>
      </c>
      <c r="EE13" s="2">
        <v>5402.2030000000004</v>
      </c>
      <c r="EF13" s="2">
        <v>1615.789</v>
      </c>
      <c r="EG13" s="2">
        <v>5523.7740000000003</v>
      </c>
      <c r="EH13" s="2">
        <v>3510.0309999999999</v>
      </c>
      <c r="EI13" s="2">
        <v>2705.4380000000001</v>
      </c>
      <c r="EJ13" s="2">
        <v>6384.4030000000002</v>
      </c>
      <c r="EK13" s="2">
        <v>13844.641</v>
      </c>
      <c r="EL13" s="2">
        <v>14127.392</v>
      </c>
      <c r="EM13" s="2">
        <v>54629.044000000002</v>
      </c>
      <c r="EN13" s="2">
        <v>7045.1480000000001</v>
      </c>
      <c r="EO13" s="2">
        <v>12379.64</v>
      </c>
      <c r="EP13" s="2">
        <v>537.86</v>
      </c>
      <c r="EQ13" s="2">
        <v>9139.8140000000003</v>
      </c>
      <c r="ER13" s="2">
        <v>7177.2879999999996</v>
      </c>
      <c r="ES13" s="2">
        <v>4471.1130000000003</v>
      </c>
      <c r="ET13" s="2" t="str">
        <v>no data</v>
      </c>
      <c r="EU13" s="2" t="str">
        <v>no data</v>
      </c>
      <c r="EV13" s="2">
        <v>38754.392999999996</v>
      </c>
      <c r="EW13" s="2">
        <v>1600.633</v>
      </c>
      <c r="EX13" s="2" t="str">
        <v>no data</v>
      </c>
      <c r="EY13" s="2">
        <v>8881.8169999999991</v>
      </c>
      <c r="EZ13" s="2">
        <v>987.93700000000001</v>
      </c>
      <c r="FA13" s="2">
        <v>25527.98</v>
      </c>
      <c r="FB13" s="2" t="str">
        <v>no data</v>
      </c>
      <c r="FC13" s="2" t="str">
        <v>no data</v>
      </c>
      <c r="FD13" s="2">
        <v>1303.624</v>
      </c>
      <c r="FE13" s="2" t="str">
        <v>no data</v>
      </c>
      <c r="FF13" s="2">
        <v>7059.1909999999998</v>
      </c>
      <c r="FG13" s="2" t="str">
        <v>no data</v>
      </c>
      <c r="FH13" s="2">
        <v>16051.035</v>
      </c>
      <c r="FI13" s="2">
        <v>2518.6509999999998</v>
      </c>
      <c r="FJ13" s="2">
        <v>1618.3109999999999</v>
      </c>
      <c r="FK13" s="2">
        <v>6132.3230000000003</v>
      </c>
      <c r="FL13" s="2">
        <v>20322.833999999999</v>
      </c>
      <c r="FM13" s="2">
        <v>32479.61</v>
      </c>
      <c r="FN13" s="2">
        <v>3182.2080000000001</v>
      </c>
      <c r="FO13" s="2">
        <v>1587.673</v>
      </c>
      <c r="FP13" s="2">
        <v>11091.867</v>
      </c>
      <c r="FQ13" s="2" t="str">
        <v>no data</v>
      </c>
      <c r="FR13" s="2">
        <v>962.30200000000002</v>
      </c>
      <c r="FS13" s="2">
        <v>4708.1059999999998</v>
      </c>
      <c r="FT13" s="2" t="str">
        <v>no data</v>
      </c>
      <c r="FU13" s="2">
        <v>1246.643</v>
      </c>
      <c r="FV13" s="2">
        <v>2667.4659999999999</v>
      </c>
      <c r="FW13" s="2">
        <v>7764.1620000000003</v>
      </c>
      <c r="FX13" s="2">
        <v>3955.8530000000001</v>
      </c>
      <c r="FY13" s="2" t="str">
        <v>no data</v>
      </c>
      <c r="FZ13" s="2" t="str">
        <v>no data</v>
      </c>
      <c r="GA13" s="2">
        <v>7344.7669999999998</v>
      </c>
      <c r="GB13" s="2">
        <v>820.20100000000002</v>
      </c>
      <c r="GC13" s="2">
        <v>6947.9120000000003</v>
      </c>
      <c r="GD13" s="2">
        <v>84999.474000000002</v>
      </c>
      <c r="GE13" s="2">
        <v>18561.546999999999</v>
      </c>
      <c r="GF13" s="2">
        <v>24302.776000000002</v>
      </c>
      <c r="GG13" s="2">
        <v>7594.2470000000003</v>
      </c>
      <c r="GH13" s="2" t="str">
        <v>no data</v>
      </c>
      <c r="GI13" s="2">
        <v>1514.798</v>
      </c>
      <c r="GJ13" s="2">
        <v>10744.449000000001</v>
      </c>
      <c r="GK13" s="2">
        <v>1236.3330000000001</v>
      </c>
      <c r="GL13" s="2" t="str">
        <v>no data</v>
      </c>
      <c r="GM13" s="2">
        <v>1950.653</v>
      </c>
      <c r="GN13" s="2">
        <v>1711.3520000000001</v>
      </c>
      <c r="GO13" s="2" t="str">
        <v>no data</v>
      </c>
      <c r="GP13" s="2">
        <v>2516.3000000000002</v>
      </c>
      <c r="GQ13" s="2">
        <v>2761.59</v>
      </c>
      <c r="GR13" s="2">
        <v>18412.743999999999</v>
      </c>
      <c r="GS13" s="2">
        <v>4244.3609999999999</v>
      </c>
      <c r="GT13" s="2">
        <v>3563.2269999999999</v>
      </c>
      <c r="GU13" s="2">
        <v>7344.7669999999998</v>
      </c>
      <c r="GV13" s="2">
        <v>3432.75</v>
      </c>
      <c r="GW13" s="2">
        <v>7155.5680000000002</v>
      </c>
      <c r="GX13" s="2">
        <v>17807.07</v>
      </c>
      <c r="GY13" s="2">
        <v>13503.291999999999</v>
      </c>
      <c r="GZ13" s="2">
        <v>5561.5159999999996</v>
      </c>
      <c r="HA13" s="2">
        <v>20419.955000000002</v>
      </c>
      <c r="HB13" s="2">
        <v>2023.348</v>
      </c>
      <c r="HC13" s="2">
        <v>6685.72</v>
      </c>
      <c r="HD13" s="2">
        <v>1243.0429999999999</v>
      </c>
      <c r="HE13" s="2">
        <v>3371.69</v>
      </c>
      <c r="HF13" s="2">
        <v>1803.72</v>
      </c>
      <c r="HG13" s="2">
        <v>20174.591</v>
      </c>
      <c r="HH13" s="2">
        <v>13632.359</v>
      </c>
      <c r="HI13" s="2">
        <v>3890.0940000000001</v>
      </c>
      <c r="HJ13" s="2">
        <v>20698.167000000001</v>
      </c>
      <c r="HK13" s="2">
        <v>1439.5419999999999</v>
      </c>
      <c r="HL13" s="2">
        <v>7231.5919999999996</v>
      </c>
      <c r="HM13" s="2">
        <v>2742.4540000000002</v>
      </c>
      <c r="HN13" s="2">
        <v>17443.385999999999</v>
      </c>
      <c r="HO13" s="2">
        <v>6875.5839999999998</v>
      </c>
      <c r="HP13" s="2">
        <v>22250.573</v>
      </c>
      <c r="HQ13" s="2">
        <v>6608.8040000000001</v>
      </c>
      <c r="HR13" s="2">
        <v>15227.403</v>
      </c>
      <c r="HS13" s="2">
        <v>1808.364</v>
      </c>
      <c r="HT13" s="2"/>
    </row>
    <row r="14" spans="1:228" x14ac:dyDescent="0.2">
      <c r="A14" s="2">
        <v>1992</v>
      </c>
      <c r="B14" s="2" t="str">
        <v>no data</v>
      </c>
      <c r="C14" s="2">
        <v>2128.3029999999999</v>
      </c>
      <c r="D14" s="2">
        <v>7224.62</v>
      </c>
      <c r="E14" s="2" t="str">
        <v>no data</v>
      </c>
      <c r="F14" s="2">
        <v>2056.933</v>
      </c>
      <c r="G14" s="2">
        <v>12816.228999999999</v>
      </c>
      <c r="H14" s="2">
        <v>8899.4030000000002</v>
      </c>
      <c r="I14" s="2">
        <v>1624.6949999999999</v>
      </c>
      <c r="J14" s="2">
        <v>23842.409</v>
      </c>
      <c r="K14" s="2">
        <v>19816.445</v>
      </c>
      <c r="L14" s="2">
        <v>22323.601999999999</v>
      </c>
      <c r="M14" s="2">
        <v>4389.1490000000003</v>
      </c>
      <c r="N14" s="2">
        <v>19530.940999999999</v>
      </c>
      <c r="O14" s="2">
        <v>32871.252999999997</v>
      </c>
      <c r="P14" s="2">
        <v>1196.3140000000001</v>
      </c>
      <c r="Q14" s="2">
        <v>9146.6650000000009</v>
      </c>
      <c r="R14" s="2">
        <v>4962.93</v>
      </c>
      <c r="S14" s="2">
        <v>21276.737000000001</v>
      </c>
      <c r="T14" s="2">
        <v>5488.0360000000001</v>
      </c>
      <c r="U14" s="2">
        <v>1314.51</v>
      </c>
      <c r="V14" s="2">
        <v>1624.645</v>
      </c>
      <c r="W14" s="2">
        <v>2627.29</v>
      </c>
      <c r="X14" s="2" t="str">
        <v>no data</v>
      </c>
      <c r="Y14" s="2">
        <v>6854.2439999999997</v>
      </c>
      <c r="Z14" s="2">
        <v>7031.2629999999999</v>
      </c>
      <c r="AA14" s="2">
        <v>61787.476999999999</v>
      </c>
      <c r="AB14" s="2">
        <v>8766.2139999999999</v>
      </c>
      <c r="AC14" s="2">
        <v>625.68399999999997</v>
      </c>
      <c r="AD14" s="2">
        <v>584.07000000000005</v>
      </c>
      <c r="AE14" s="2">
        <v>1688.4839999999999</v>
      </c>
      <c r="AF14" s="2">
        <v>683.68499999999995</v>
      </c>
      <c r="AG14" s="2">
        <v>1849.8889999999999</v>
      </c>
      <c r="AH14" s="2">
        <v>20805.609</v>
      </c>
      <c r="AI14" s="2">
        <v>662.79</v>
      </c>
      <c r="AJ14" s="2">
        <v>807.18499999999995</v>
      </c>
      <c r="AK14" s="2">
        <v>7171.4070000000002</v>
      </c>
      <c r="AL14" s="2">
        <v>1245.6590000000001</v>
      </c>
      <c r="AM14" s="2">
        <v>5424.6509999999998</v>
      </c>
      <c r="AN14" s="2">
        <v>1603.271</v>
      </c>
      <c r="AO14" s="2">
        <v>719.51499999999999</v>
      </c>
      <c r="AP14" s="2">
        <v>3948.3679999999999</v>
      </c>
      <c r="AQ14" s="2">
        <v>5798.7780000000002</v>
      </c>
      <c r="AR14" s="2">
        <v>8271.1419999999998</v>
      </c>
      <c r="AS14" s="2">
        <v>15860.236000000001</v>
      </c>
      <c r="AT14" s="2" t="str">
        <v>no data</v>
      </c>
      <c r="AU14" s="2">
        <v>2978.0630000000001</v>
      </c>
      <c r="AV14" s="2">
        <v>23842.013999999999</v>
      </c>
      <c r="AW14" s="2">
        <v>2764.114</v>
      </c>
      <c r="AX14" s="2">
        <v>4644.4870000000001</v>
      </c>
      <c r="AY14" s="2">
        <v>4207.7879999999996</v>
      </c>
      <c r="AZ14" s="2">
        <v>5092.1859999999997</v>
      </c>
      <c r="BA14" s="2">
        <v>4476.6980000000003</v>
      </c>
      <c r="BB14" s="2">
        <v>3188.982</v>
      </c>
      <c r="BC14" s="2">
        <v>564.678</v>
      </c>
      <c r="BD14" s="2">
        <v>750.173</v>
      </c>
      <c r="BE14" s="2" t="str">
        <v>no data</v>
      </c>
      <c r="BF14" s="2">
        <v>3837.252</v>
      </c>
      <c r="BG14" s="2">
        <v>360.67599999999999</v>
      </c>
      <c r="BH14" s="2">
        <v>4907.7150000000001</v>
      </c>
      <c r="BI14" s="2">
        <v>17802.846000000001</v>
      </c>
      <c r="BJ14" s="2">
        <v>21149.971000000001</v>
      </c>
      <c r="BK14" s="2">
        <v>12912.136</v>
      </c>
      <c r="BL14" s="2">
        <v>1701.838</v>
      </c>
      <c r="BM14" s="2">
        <v>2328.0219999999999</v>
      </c>
      <c r="BN14" s="2">
        <v>22733.407999999999</v>
      </c>
      <c r="BO14" s="2">
        <v>1906.84</v>
      </c>
      <c r="BP14" s="2">
        <v>14378.727000000001</v>
      </c>
      <c r="BQ14" s="2">
        <v>4960.3950000000004</v>
      </c>
      <c r="BR14" s="2">
        <v>3699.8690000000001</v>
      </c>
      <c r="BS14" s="2">
        <v>931.02599999999995</v>
      </c>
      <c r="BT14" s="2">
        <v>975.94</v>
      </c>
      <c r="BU14" s="2">
        <v>3429.4479999999999</v>
      </c>
      <c r="BV14" s="2">
        <v>2068.7049999999999</v>
      </c>
      <c r="BW14" s="2">
        <v>2100.1750000000002</v>
      </c>
      <c r="BX14" s="2">
        <v>20995.388999999999</v>
      </c>
      <c r="BY14" s="2">
        <v>9949.7340000000004</v>
      </c>
      <c r="BZ14" s="2">
        <v>19211.456999999999</v>
      </c>
      <c r="CA14" s="2">
        <v>1194.453</v>
      </c>
      <c r="CB14" s="2">
        <v>3521.0889999999999</v>
      </c>
      <c r="CC14" s="2">
        <v>9204.6749999999993</v>
      </c>
      <c r="CD14" s="2" t="str">
        <v>no data</v>
      </c>
      <c r="CE14" s="2">
        <v>15712.305</v>
      </c>
      <c r="CF14" s="2">
        <v>14340.384</v>
      </c>
      <c r="CG14" s="2">
        <v>21941.87</v>
      </c>
      <c r="CH14" s="2">
        <v>5764.5519999999997</v>
      </c>
      <c r="CI14" s="2">
        <v>22222.415000000001</v>
      </c>
      <c r="CJ14" s="2">
        <v>4767.3419999999996</v>
      </c>
      <c r="CK14" s="2">
        <v>7052.1090000000004</v>
      </c>
      <c r="CL14" s="2">
        <v>1839.4870000000001</v>
      </c>
      <c r="CM14" s="2">
        <v>1169.828</v>
      </c>
      <c r="CN14" s="2">
        <v>9197.2250000000004</v>
      </c>
      <c r="CO14" s="2" t="str">
        <v>no data</v>
      </c>
      <c r="CP14" s="2">
        <v>42490.008000000002</v>
      </c>
      <c r="CQ14" s="2">
        <v>2072.701</v>
      </c>
      <c r="CR14" s="2">
        <v>1164.3230000000001</v>
      </c>
      <c r="CS14" s="2">
        <v>5995.8969999999999</v>
      </c>
      <c r="CT14" s="2">
        <v>6725.7950000000001</v>
      </c>
      <c r="CU14" s="2">
        <v>989.19500000000005</v>
      </c>
      <c r="CV14" s="2" t="str">
        <v>no data</v>
      </c>
      <c r="CW14" s="2">
        <v>25468.701000000001</v>
      </c>
      <c r="CX14" s="2" t="str">
        <v>no data</v>
      </c>
      <c r="CY14" s="2">
        <v>42823.6</v>
      </c>
      <c r="CZ14" s="2" t="str">
        <v>no data</v>
      </c>
      <c r="DA14" s="2">
        <v>1181.7639999999999</v>
      </c>
      <c r="DB14" s="2">
        <v>632.95899999999995</v>
      </c>
      <c r="DC14" s="2">
        <v>8272.4789999999994</v>
      </c>
      <c r="DD14" s="2">
        <v>4211.3190000000004</v>
      </c>
      <c r="DE14" s="2">
        <v>844.54600000000005</v>
      </c>
      <c r="DF14" s="2">
        <v>13150.433999999999</v>
      </c>
      <c r="DG14" s="2" t="str">
        <v>no data</v>
      </c>
      <c r="DH14" s="2">
        <v>2915.2379999999998</v>
      </c>
      <c r="DI14" s="2">
        <v>5794.2160000000003</v>
      </c>
      <c r="DJ14" s="2">
        <v>9580.8780000000006</v>
      </c>
      <c r="DK14" s="2" t="str">
        <v>no data</v>
      </c>
      <c r="DL14" s="2">
        <v>4396.4129999999996</v>
      </c>
      <c r="DM14" s="2">
        <v>3008.116</v>
      </c>
      <c r="DN14" s="2" t="str">
        <v>no data</v>
      </c>
      <c r="DO14" s="2">
        <v>3049.8649999999998</v>
      </c>
      <c r="DP14" s="2">
        <v>285.27199999999999</v>
      </c>
      <c r="DQ14" s="2" t="str">
        <v>no data</v>
      </c>
      <c r="DR14" s="2">
        <v>4587.6229999999996</v>
      </c>
      <c r="DS14" s="2" t="str">
        <v>no data</v>
      </c>
      <c r="DT14" s="2">
        <v>907.52099999999996</v>
      </c>
      <c r="DU14" s="2">
        <v>22863.491000000002</v>
      </c>
      <c r="DV14" s="2">
        <v>15390.124</v>
      </c>
      <c r="DW14" s="2" t="str">
        <v>no data</v>
      </c>
      <c r="DX14" s="2">
        <v>766.14099999999996</v>
      </c>
      <c r="DY14" s="2">
        <v>1866.395</v>
      </c>
      <c r="DZ14" s="2">
        <v>5987.0730000000003</v>
      </c>
      <c r="EA14" s="2">
        <v>31062.584999999999</v>
      </c>
      <c r="EB14" s="2">
        <v>28402.807000000001</v>
      </c>
      <c r="EC14" s="2">
        <v>2211.13</v>
      </c>
      <c r="ED14" s="2" t="str">
        <v>no data</v>
      </c>
      <c r="EE14" s="2">
        <v>5853.2929999999997</v>
      </c>
      <c r="EF14" s="2">
        <v>1743.4359999999999</v>
      </c>
      <c r="EG14" s="2">
        <v>5630.5889999999999</v>
      </c>
      <c r="EH14" s="2">
        <v>3501.797</v>
      </c>
      <c r="EI14" s="2">
        <v>2715.0819999999999</v>
      </c>
      <c r="EJ14" s="2">
        <v>6645.2889999999998</v>
      </c>
      <c r="EK14" s="2">
        <v>14614.734</v>
      </c>
      <c r="EL14" s="2">
        <v>15006.512000000001</v>
      </c>
      <c r="EM14" s="2">
        <v>61134.237999999998</v>
      </c>
      <c r="EN14" s="2">
        <v>6599.3419999999996</v>
      </c>
      <c r="EO14" s="2">
        <v>10805.223</v>
      </c>
      <c r="EP14" s="2">
        <v>586.03599999999994</v>
      </c>
      <c r="EQ14" s="2">
        <v>9554.7109999999993</v>
      </c>
      <c r="ER14" s="2">
        <v>7799.7579999999998</v>
      </c>
      <c r="ES14" s="2">
        <v>4891.393</v>
      </c>
      <c r="ET14" s="2" t="str">
        <v>no data</v>
      </c>
      <c r="EU14" s="2" t="str">
        <v>no data</v>
      </c>
      <c r="EV14" s="2">
        <v>38783.694000000003</v>
      </c>
      <c r="EW14" s="2">
        <v>1613</v>
      </c>
      <c r="EX14" s="2" t="str">
        <v>no data</v>
      </c>
      <c r="EY14" s="2">
        <v>9691.2649999999994</v>
      </c>
      <c r="EZ14" s="2">
        <v>913.17600000000004</v>
      </c>
      <c r="FA14" s="2">
        <v>27019.33</v>
      </c>
      <c r="FB14" s="2" t="str">
        <v>no data</v>
      </c>
      <c r="FC14" s="2">
        <v>11164.713</v>
      </c>
      <c r="FD14" s="2">
        <v>1460.6690000000001</v>
      </c>
      <c r="FE14" s="2" t="str">
        <v>no data</v>
      </c>
      <c r="FF14" s="2">
        <v>6890.2669999999998</v>
      </c>
      <c r="FG14" s="2" t="str">
        <v>no data</v>
      </c>
      <c r="FH14" s="2">
        <v>16501.928</v>
      </c>
      <c r="FI14" s="2">
        <v>2466.9989999999998</v>
      </c>
      <c r="FJ14" s="2">
        <v>1696.3979999999999</v>
      </c>
      <c r="FK14" s="2">
        <v>6439.982</v>
      </c>
      <c r="FL14" s="2">
        <v>20478.071</v>
      </c>
      <c r="FM14" s="2">
        <v>32754.755000000001</v>
      </c>
      <c r="FN14" s="2">
        <v>3581.4119999999998</v>
      </c>
      <c r="FO14" s="2">
        <v>1588.232</v>
      </c>
      <c r="FP14" s="2">
        <v>12171.166999999999</v>
      </c>
      <c r="FQ14" s="2">
        <v>1462.8030000000001</v>
      </c>
      <c r="FR14" s="2">
        <v>956.76300000000003</v>
      </c>
      <c r="FS14" s="2">
        <v>5207.2169999999996</v>
      </c>
      <c r="FT14" s="2" t="str">
        <v>no data</v>
      </c>
      <c r="FU14" s="2">
        <v>1199.3009999999999</v>
      </c>
      <c r="FV14" s="2">
        <v>2611.5450000000001</v>
      </c>
      <c r="FW14" s="2">
        <v>8689.0300000000007</v>
      </c>
      <c r="FX14" s="2">
        <v>4275.79</v>
      </c>
      <c r="FY14" s="2">
        <v>4329.6109999999999</v>
      </c>
      <c r="FZ14" s="2" t="str">
        <v>no data</v>
      </c>
      <c r="GA14" s="2">
        <v>7831.6310000000003</v>
      </c>
      <c r="GB14" s="2">
        <v>860.07600000000002</v>
      </c>
      <c r="GC14" s="2">
        <v>6382.7089999999998</v>
      </c>
      <c r="GD14" s="2">
        <v>85905.885999999999</v>
      </c>
      <c r="GE14" s="2">
        <v>18942.171999999999</v>
      </c>
      <c r="GF14" s="2">
        <v>25392.931</v>
      </c>
      <c r="GG14" s="2">
        <v>8333.384</v>
      </c>
      <c r="GH14" s="2">
        <v>2394.3440000000001</v>
      </c>
      <c r="GI14" s="2">
        <v>1558.3989999999999</v>
      </c>
      <c r="GJ14" s="2">
        <v>11387.291999999999</v>
      </c>
      <c r="GK14" s="2">
        <v>1350.2670000000001</v>
      </c>
      <c r="GL14" s="2" t="str">
        <v>no data</v>
      </c>
      <c r="GM14" s="2">
        <v>2078.1480000000001</v>
      </c>
      <c r="GN14" s="2">
        <v>1734.5609999999999</v>
      </c>
      <c r="GO14" s="2" t="str">
        <v>no data</v>
      </c>
      <c r="GP14" s="2">
        <v>2497.6779999999999</v>
      </c>
      <c r="GQ14" s="2">
        <v>2948.6320000000001</v>
      </c>
      <c r="GR14" s="2">
        <v>19074.952000000001</v>
      </c>
      <c r="GS14" s="2">
        <v>4375.3149999999996</v>
      </c>
      <c r="GT14" s="2">
        <v>3841.8020000000001</v>
      </c>
      <c r="GU14" s="2">
        <v>5601.7359999999999</v>
      </c>
      <c r="GV14" s="2">
        <v>3659.7020000000002</v>
      </c>
      <c r="GW14" s="2">
        <v>8686.3179999999993</v>
      </c>
      <c r="GX14" s="2">
        <v>15357.361000000001</v>
      </c>
      <c r="GY14" s="2">
        <v>14234.287</v>
      </c>
      <c r="GZ14" s="2">
        <v>5564.393</v>
      </c>
      <c r="HA14" s="2">
        <v>21276.719000000001</v>
      </c>
      <c r="HB14" s="2">
        <v>2154.4209999999998</v>
      </c>
      <c r="HC14" s="2">
        <v>6909.9679999999998</v>
      </c>
      <c r="HD14" s="2">
        <v>1310.704</v>
      </c>
      <c r="HE14" s="2">
        <v>3613.0189999999998</v>
      </c>
      <c r="HF14" s="2">
        <v>1788.9159999999999</v>
      </c>
      <c r="HG14" s="2">
        <v>20778.787</v>
      </c>
      <c r="HH14" s="2">
        <v>14172.25</v>
      </c>
      <c r="HI14" s="2">
        <v>4166.5360000000001</v>
      </c>
      <c r="HJ14" s="2">
        <v>21325.603999999999</v>
      </c>
      <c r="HK14" s="2">
        <v>1574.2080000000001</v>
      </c>
      <c r="HL14" s="2">
        <v>8560.5830000000005</v>
      </c>
      <c r="HM14" s="2">
        <v>3216.5309999999999</v>
      </c>
      <c r="HN14" s="2">
        <v>17718.625</v>
      </c>
      <c r="HO14" s="2">
        <v>7129.6779999999999</v>
      </c>
      <c r="HP14" s="2">
        <v>23052.507000000001</v>
      </c>
      <c r="HQ14" s="2">
        <v>6379.5910000000003</v>
      </c>
      <c r="HR14" s="2">
        <v>16000.404</v>
      </c>
      <c r="HS14" s="2">
        <v>1787.9870000000001</v>
      </c>
      <c r="HT14" s="2"/>
    </row>
    <row r="15" spans="1:228" x14ac:dyDescent="0.2">
      <c r="A15" s="2">
        <v>1993</v>
      </c>
      <c r="B15" s="2" t="str">
        <v>no data</v>
      </c>
      <c r="C15" s="2">
        <v>2402.518</v>
      </c>
      <c r="D15" s="2">
        <v>7072.6239999999998</v>
      </c>
      <c r="E15" s="2" t="str">
        <v>no data</v>
      </c>
      <c r="F15" s="2">
        <v>2263.9389999999999</v>
      </c>
      <c r="G15" s="2">
        <v>13507.343000000001</v>
      </c>
      <c r="H15" s="2">
        <v>9537.8340000000007</v>
      </c>
      <c r="I15" s="2">
        <v>1463.386</v>
      </c>
      <c r="J15" s="2">
        <v>24526.808000000001</v>
      </c>
      <c r="K15" s="2">
        <v>20890.837</v>
      </c>
      <c r="L15" s="2">
        <v>22729.415000000001</v>
      </c>
      <c r="M15" s="2">
        <v>3442.306</v>
      </c>
      <c r="N15" s="2">
        <v>19712.439999999999</v>
      </c>
      <c r="O15" s="2">
        <v>35268.805999999997</v>
      </c>
      <c r="P15" s="2">
        <v>1250.2159999999999</v>
      </c>
      <c r="Q15" s="2">
        <v>9405.8819999999996</v>
      </c>
      <c r="R15" s="2">
        <v>4683.8850000000002</v>
      </c>
      <c r="S15" s="2">
        <v>21472.244999999999</v>
      </c>
      <c r="T15" s="2">
        <v>5795.9309999999996</v>
      </c>
      <c r="U15" s="2">
        <v>1362.201</v>
      </c>
      <c r="V15" s="2">
        <v>1746.0039999999999</v>
      </c>
      <c r="W15" s="2">
        <v>2726.46</v>
      </c>
      <c r="X15" s="2" t="str">
        <v>no data</v>
      </c>
      <c r="Y15" s="2">
        <v>7099.9610000000002</v>
      </c>
      <c r="Z15" s="2">
        <v>7414.3540000000003</v>
      </c>
      <c r="AA15" s="2">
        <v>61983.063000000002</v>
      </c>
      <c r="AB15" s="2">
        <v>8023.5209999999997</v>
      </c>
      <c r="AC15" s="2">
        <v>646.41800000000001</v>
      </c>
      <c r="AD15" s="2">
        <v>561.596</v>
      </c>
      <c r="AE15" s="2">
        <v>1810.9079999999999</v>
      </c>
      <c r="AF15" s="2">
        <v>702.86599999999999</v>
      </c>
      <c r="AG15" s="2">
        <v>1780.26</v>
      </c>
      <c r="AH15" s="2">
        <v>21615.645</v>
      </c>
      <c r="AI15" s="2">
        <v>654.42100000000005</v>
      </c>
      <c r="AJ15" s="2">
        <v>783.63699999999994</v>
      </c>
      <c r="AK15" s="2">
        <v>7701.8959999999997</v>
      </c>
      <c r="AL15" s="2">
        <v>1435.6769999999999</v>
      </c>
      <c r="AM15" s="2">
        <v>5760.3810000000003</v>
      </c>
      <c r="AN15" s="2">
        <v>1647.386</v>
      </c>
      <c r="AO15" s="2">
        <v>613.03099999999995</v>
      </c>
      <c r="AP15" s="2">
        <v>3995.2359999999999</v>
      </c>
      <c r="AQ15" s="2">
        <v>6194.9889999999996</v>
      </c>
      <c r="AR15" s="2">
        <v>7967.7719999999999</v>
      </c>
      <c r="AS15" s="2">
        <v>15952.789000000001</v>
      </c>
      <c r="AT15" s="2" t="str">
        <v>no data</v>
      </c>
      <c r="AU15" s="2">
        <v>2769.5680000000002</v>
      </c>
      <c r="AV15" s="2">
        <v>24321.794000000002</v>
      </c>
      <c r="AW15" s="2">
        <v>2623.866</v>
      </c>
      <c r="AX15" s="2">
        <v>4856.9589999999998</v>
      </c>
      <c r="AY15" s="2">
        <v>4541.0050000000001</v>
      </c>
      <c r="AZ15" s="2">
        <v>5203.8739999999998</v>
      </c>
      <c r="BA15" s="2">
        <v>4571.1809999999996</v>
      </c>
      <c r="BB15" s="2">
        <v>3406.1909999999998</v>
      </c>
      <c r="BC15" s="2">
        <v>617.54999999999995</v>
      </c>
      <c r="BD15" s="2">
        <v>874.23599999999999</v>
      </c>
      <c r="BE15" s="2">
        <v>7473.3689999999997</v>
      </c>
      <c r="BF15" s="2">
        <v>3955.6970000000001</v>
      </c>
      <c r="BG15" s="2">
        <v>404.70400000000001</v>
      </c>
      <c r="BH15" s="2">
        <v>5114.009</v>
      </c>
      <c r="BI15" s="2">
        <v>18011.080000000002</v>
      </c>
      <c r="BJ15" s="2">
        <v>21407.746999999999</v>
      </c>
      <c r="BK15" s="2">
        <v>13414.612999999999</v>
      </c>
      <c r="BL15" s="2">
        <v>1708.8979999999999</v>
      </c>
      <c r="BM15" s="2">
        <v>1723.2460000000001</v>
      </c>
      <c r="BN15" s="2">
        <v>22917.878000000001</v>
      </c>
      <c r="BO15" s="2">
        <v>1996.759</v>
      </c>
      <c r="BP15" s="2">
        <v>14395.54</v>
      </c>
      <c r="BQ15" s="2">
        <v>4924.2510000000002</v>
      </c>
      <c r="BR15" s="2">
        <v>3825.6439999999998</v>
      </c>
      <c r="BS15" s="2">
        <v>944.82500000000005</v>
      </c>
      <c r="BT15" s="2">
        <v>999.19799999999998</v>
      </c>
      <c r="BU15" s="2">
        <v>3789.1610000000001</v>
      </c>
      <c r="BV15" s="2">
        <v>1972.855</v>
      </c>
      <c r="BW15" s="2">
        <v>2226.0500000000002</v>
      </c>
      <c r="BX15" s="2">
        <v>22405.654999999999</v>
      </c>
      <c r="BY15" s="2">
        <v>10135.277</v>
      </c>
      <c r="BZ15" s="2">
        <v>19723.162</v>
      </c>
      <c r="CA15" s="2">
        <v>1254.884</v>
      </c>
      <c r="CB15" s="2">
        <v>3827.8290000000002</v>
      </c>
      <c r="CC15" s="2">
        <v>9149.848</v>
      </c>
      <c r="CD15" s="2" t="str">
        <v>no data</v>
      </c>
      <c r="CE15" s="2">
        <v>16366.646000000001</v>
      </c>
      <c r="CF15" s="2">
        <v>14841.529</v>
      </c>
      <c r="CG15" s="2">
        <v>22255.397000000001</v>
      </c>
      <c r="CH15" s="2">
        <v>5982.0460000000003</v>
      </c>
      <c r="CI15" s="2">
        <v>22558.222000000002</v>
      </c>
      <c r="CJ15" s="2">
        <v>4821.7240000000002</v>
      </c>
      <c r="CK15" s="2">
        <v>6612.6120000000001</v>
      </c>
      <c r="CL15" s="2">
        <v>1826.655</v>
      </c>
      <c r="CM15" s="2">
        <v>1194.9949999999999</v>
      </c>
      <c r="CN15" s="2">
        <v>9961.0249999999996</v>
      </c>
      <c r="CO15" s="2" t="str">
        <v>no data</v>
      </c>
      <c r="CP15" s="2">
        <v>56395.343999999997</v>
      </c>
      <c r="CQ15" s="2">
        <v>1815.125</v>
      </c>
      <c r="CR15" s="2">
        <v>1226.92</v>
      </c>
      <c r="CS15" s="2">
        <v>5454.6319999999996</v>
      </c>
      <c r="CT15" s="2">
        <v>6981.3320000000003</v>
      </c>
      <c r="CU15" s="2">
        <v>1026.7170000000001</v>
      </c>
      <c r="CV15" s="2" t="str">
        <v>no data</v>
      </c>
      <c r="CW15" s="2">
        <v>24106.077000000001</v>
      </c>
      <c r="CX15" s="2" t="str">
        <v>no data</v>
      </c>
      <c r="CY15" s="2">
        <v>45037.375</v>
      </c>
      <c r="CZ15" s="2" t="str">
        <v>no data</v>
      </c>
      <c r="DA15" s="2">
        <v>1203.028</v>
      </c>
      <c r="DB15" s="2">
        <v>706.58299999999997</v>
      </c>
      <c r="DC15" s="2">
        <v>9053.0239999999994</v>
      </c>
      <c r="DD15" s="2">
        <v>4423.4160000000002</v>
      </c>
      <c r="DE15" s="2">
        <v>876.89599999999996</v>
      </c>
      <c r="DF15" s="2">
        <v>13853.269</v>
      </c>
      <c r="DG15" s="2" t="str">
        <v>no data</v>
      </c>
      <c r="DH15" s="2">
        <v>3073.0680000000002</v>
      </c>
      <c r="DI15" s="2">
        <v>6159.5249999999996</v>
      </c>
      <c r="DJ15" s="2">
        <v>9901.9580000000005</v>
      </c>
      <c r="DK15" s="2" t="str">
        <v>no data</v>
      </c>
      <c r="DL15" s="2">
        <v>4458.1549999999997</v>
      </c>
      <c r="DM15" s="2">
        <v>2954.3470000000002</v>
      </c>
      <c r="DN15" s="2" t="str">
        <v>no data</v>
      </c>
      <c r="DO15" s="2">
        <v>3043.9560000000001</v>
      </c>
      <c r="DP15" s="2">
        <v>310.28800000000001</v>
      </c>
      <c r="DQ15" s="2" t="str">
        <v>no data</v>
      </c>
      <c r="DR15" s="2">
        <v>4471.4930000000004</v>
      </c>
      <c r="DS15" s="2" t="str">
        <v>no data</v>
      </c>
      <c r="DT15" s="2">
        <v>939.125</v>
      </c>
      <c r="DU15" s="2">
        <v>23530.074000000001</v>
      </c>
      <c r="DV15" s="2">
        <v>16390.135999999999</v>
      </c>
      <c r="DW15" s="2" t="str">
        <v>no data</v>
      </c>
      <c r="DX15" s="2">
        <v>760.447</v>
      </c>
      <c r="DY15" s="2">
        <v>1892.626</v>
      </c>
      <c r="DZ15" s="2">
        <v>5641.884</v>
      </c>
      <c r="EA15" s="2">
        <v>32503.225999999999</v>
      </c>
      <c r="EB15" s="2">
        <v>29831.552</v>
      </c>
      <c r="EC15" s="2">
        <v>2252.415</v>
      </c>
      <c r="ED15" s="2" t="str">
        <v>no data</v>
      </c>
      <c r="EE15" s="2">
        <v>6188.0339999999997</v>
      </c>
      <c r="EF15" s="2">
        <v>1971.921</v>
      </c>
      <c r="EG15" s="2">
        <v>5927.5959999999995</v>
      </c>
      <c r="EH15" s="2">
        <v>3702.0079999999998</v>
      </c>
      <c r="EI15" s="2">
        <v>2774.855</v>
      </c>
      <c r="EJ15" s="2">
        <v>7073.2219999999998</v>
      </c>
      <c r="EK15" s="2">
        <v>14840.109</v>
      </c>
      <c r="EL15" s="2">
        <v>15961.895</v>
      </c>
      <c r="EM15" s="2">
        <v>61724.334999999999</v>
      </c>
      <c r="EN15" s="2">
        <v>6896.7259999999997</v>
      </c>
      <c r="EO15" s="2">
        <v>10091.285</v>
      </c>
      <c r="EP15" s="2">
        <v>572.87</v>
      </c>
      <c r="EQ15" s="2">
        <v>10191.614</v>
      </c>
      <c r="ER15" s="2">
        <v>7976.6130000000003</v>
      </c>
      <c r="ES15" s="2">
        <v>5180.5619999999999</v>
      </c>
      <c r="ET15" s="2" t="str">
        <v>no data</v>
      </c>
      <c r="EU15" s="2" t="str">
        <v>no data</v>
      </c>
      <c r="EV15" s="2">
        <v>38416.705000000002</v>
      </c>
      <c r="EW15" s="2">
        <v>1624.7570000000001</v>
      </c>
      <c r="EX15" s="2" t="str">
        <v>no data</v>
      </c>
      <c r="EY15" s="2">
        <v>10425.98</v>
      </c>
      <c r="EZ15" s="2">
        <v>939.38099999999997</v>
      </c>
      <c r="FA15" s="2">
        <v>30059.251</v>
      </c>
      <c r="FB15" s="2">
        <v>8239.3960000000006</v>
      </c>
      <c r="FC15" s="2">
        <v>11808.375</v>
      </c>
      <c r="FD15" s="2">
        <v>1511.597</v>
      </c>
      <c r="FE15" s="2" t="str">
        <v>no data</v>
      </c>
      <c r="FF15" s="2">
        <v>6965.7569999999996</v>
      </c>
      <c r="FG15" s="2" t="str">
        <v>no data</v>
      </c>
      <c r="FH15" s="2">
        <v>16619.358</v>
      </c>
      <c r="FI15" s="2">
        <v>2685.8159999999998</v>
      </c>
      <c r="FJ15" s="2">
        <v>1732.9870000000001</v>
      </c>
      <c r="FK15" s="2">
        <v>6352.8040000000001</v>
      </c>
      <c r="FL15" s="2">
        <v>20455.12</v>
      </c>
      <c r="FM15" s="2">
        <v>33167.574999999997</v>
      </c>
      <c r="FN15" s="2">
        <v>3829.8449999999998</v>
      </c>
      <c r="FO15" s="2">
        <v>1624.6310000000001</v>
      </c>
      <c r="FP15" s="2">
        <v>13186.409</v>
      </c>
      <c r="FQ15" s="2">
        <v>1322.413</v>
      </c>
      <c r="FR15" s="2">
        <v>958.33799999999997</v>
      </c>
      <c r="FS15" s="2">
        <v>5740.799</v>
      </c>
      <c r="FT15" s="2" t="str">
        <v>no data</v>
      </c>
      <c r="FU15" s="2">
        <v>1034.3810000000001</v>
      </c>
      <c r="FV15" s="2">
        <v>2658.462</v>
      </c>
      <c r="FW15" s="2">
        <v>8786.2780000000002</v>
      </c>
      <c r="FX15" s="2">
        <v>4392.7939999999999</v>
      </c>
      <c r="FY15" s="2">
        <v>3949.1239999999998</v>
      </c>
      <c r="FZ15" s="2" t="str">
        <v>no data</v>
      </c>
      <c r="GA15" s="2">
        <v>8523.3690000000006</v>
      </c>
      <c r="GB15" s="2">
        <v>908.41099999999994</v>
      </c>
      <c r="GC15" s="2">
        <v>5622.9570000000003</v>
      </c>
      <c r="GD15" s="2">
        <v>84877.846000000005</v>
      </c>
      <c r="GE15" s="2">
        <v>19755.07</v>
      </c>
      <c r="GF15" s="2">
        <v>26364.191999999999</v>
      </c>
      <c r="GG15" s="2">
        <v>8705.366</v>
      </c>
      <c r="GH15" s="2">
        <v>2340.7109999999998</v>
      </c>
      <c r="GI15" s="2">
        <v>1576.37</v>
      </c>
      <c r="GJ15" s="2">
        <v>11426.532999999999</v>
      </c>
      <c r="GK15" s="2">
        <v>1468.308</v>
      </c>
      <c r="GL15" s="2" t="str">
        <v>no data</v>
      </c>
      <c r="GM15" s="2">
        <v>2130.33</v>
      </c>
      <c r="GN15" s="2">
        <v>1724.2950000000001</v>
      </c>
      <c r="GO15" s="2" t="str">
        <v>no data</v>
      </c>
      <c r="GP15" s="2">
        <v>2503.4340000000002</v>
      </c>
      <c r="GQ15" s="2">
        <v>3117.5859999999998</v>
      </c>
      <c r="GR15" s="2">
        <v>20135.473999999998</v>
      </c>
      <c r="GS15" s="2">
        <v>4406.3</v>
      </c>
      <c r="GT15" s="2">
        <v>4069.029</v>
      </c>
      <c r="GU15" s="2">
        <v>5742.4189999999999</v>
      </c>
      <c r="GV15" s="2">
        <v>3884.8939999999998</v>
      </c>
      <c r="GW15" s="2">
        <v>8261.83</v>
      </c>
      <c r="GX15" s="2">
        <v>15307.004999999999</v>
      </c>
      <c r="GY15" s="2">
        <v>14391.895</v>
      </c>
      <c r="GZ15" s="2">
        <v>5528.027</v>
      </c>
      <c r="HA15" s="2">
        <v>22072.541000000001</v>
      </c>
      <c r="HB15" s="2">
        <v>2351.3850000000002</v>
      </c>
      <c r="HC15" s="2">
        <v>7266.2690000000002</v>
      </c>
      <c r="HD15" s="2">
        <v>1370.771</v>
      </c>
      <c r="HE15" s="2">
        <v>3914.6750000000002</v>
      </c>
      <c r="HF15" s="2">
        <v>1806.6959999999999</v>
      </c>
      <c r="HG15" s="2">
        <v>21130.205999999998</v>
      </c>
      <c r="HH15" s="2">
        <v>14729.847</v>
      </c>
      <c r="HI15" s="2">
        <v>4520.7830000000004</v>
      </c>
      <c r="HJ15" s="2">
        <v>21836.92</v>
      </c>
      <c r="HK15" s="2">
        <v>1726.8810000000001</v>
      </c>
      <c r="HL15" s="2">
        <v>8313.1769999999997</v>
      </c>
      <c r="HM15" s="2">
        <v>3317.212</v>
      </c>
      <c r="HN15" s="2">
        <v>17803.974999999999</v>
      </c>
      <c r="HO15" s="2">
        <v>7458.0959999999995</v>
      </c>
      <c r="HP15" s="2">
        <v>23679.478999999999</v>
      </c>
      <c r="HQ15" s="2">
        <v>6370.4210000000003</v>
      </c>
      <c r="HR15" s="2">
        <v>16874.467000000001</v>
      </c>
      <c r="HS15" s="2">
        <v>1804.316</v>
      </c>
      <c r="HT15" s="2"/>
    </row>
    <row r="16" spans="1:228" x14ac:dyDescent="0.2">
      <c r="A16" s="2">
        <v>1994</v>
      </c>
      <c r="B16" s="2" t="str">
        <v>no data</v>
      </c>
      <c r="C16" s="2">
        <v>2701.027</v>
      </c>
      <c r="D16" s="2">
        <v>7001.951</v>
      </c>
      <c r="E16" s="2" t="str">
        <v>no data</v>
      </c>
      <c r="F16" s="2">
        <v>2474.8989999999999</v>
      </c>
      <c r="G16" s="2">
        <v>14344.94</v>
      </c>
      <c r="H16" s="2">
        <v>10178.731</v>
      </c>
      <c r="I16" s="2">
        <v>1613.662</v>
      </c>
      <c r="J16" s="2">
        <v>25740.59</v>
      </c>
      <c r="K16" s="2">
        <v>22153.897000000001</v>
      </c>
      <c r="L16" s="2">
        <v>23634.050999999999</v>
      </c>
      <c r="M16" s="2">
        <v>2783.2719999999999</v>
      </c>
      <c r="N16" s="2">
        <v>20412.385999999999</v>
      </c>
      <c r="O16" s="2">
        <v>36213.546000000002</v>
      </c>
      <c r="P16" s="2">
        <v>1306.2940000000001</v>
      </c>
      <c r="Q16" s="2">
        <v>9764.5619999999999</v>
      </c>
      <c r="R16" s="2">
        <v>4229.17</v>
      </c>
      <c r="S16" s="2">
        <v>22566.181</v>
      </c>
      <c r="T16" s="2">
        <v>5760.5110000000004</v>
      </c>
      <c r="U16" s="2">
        <v>1367.357</v>
      </c>
      <c r="V16" s="2">
        <v>1848.029</v>
      </c>
      <c r="W16" s="2">
        <v>2833.6790000000001</v>
      </c>
      <c r="X16" s="2" t="str">
        <v>no data</v>
      </c>
      <c r="Y16" s="2">
        <v>7006.79</v>
      </c>
      <c r="Z16" s="2">
        <v>7852.0129999999999</v>
      </c>
      <c r="AA16" s="2">
        <v>63532.851999999999</v>
      </c>
      <c r="AB16" s="2">
        <v>7988.8540000000003</v>
      </c>
      <c r="AC16" s="2">
        <v>652.25800000000004</v>
      </c>
      <c r="AD16" s="2">
        <v>542.23099999999999</v>
      </c>
      <c r="AE16" s="2">
        <v>1984.3030000000001</v>
      </c>
      <c r="AF16" s="2">
        <v>745.10400000000004</v>
      </c>
      <c r="AG16" s="2">
        <v>1721.587</v>
      </c>
      <c r="AH16" s="2">
        <v>22823.789000000001</v>
      </c>
      <c r="AI16" s="2">
        <v>734.68600000000004</v>
      </c>
      <c r="AJ16" s="2">
        <v>817.31200000000001</v>
      </c>
      <c r="AK16" s="2">
        <v>8136.73</v>
      </c>
      <c r="AL16" s="2">
        <v>1638.953</v>
      </c>
      <c r="AM16" s="2">
        <v>6076.4459999999999</v>
      </c>
      <c r="AN16" s="2">
        <v>1581.472</v>
      </c>
      <c r="AO16" s="2">
        <v>566.67600000000004</v>
      </c>
      <c r="AP16" s="2">
        <v>3925.2559999999999</v>
      </c>
      <c r="AQ16" s="2">
        <v>6421.8029999999999</v>
      </c>
      <c r="AR16" s="2">
        <v>8808.4</v>
      </c>
      <c r="AS16" s="2">
        <v>16898.218000000001</v>
      </c>
      <c r="AT16" s="2" t="str">
        <v>no data</v>
      </c>
      <c r="AU16" s="2">
        <v>2751.1410000000001</v>
      </c>
      <c r="AV16" s="2">
        <v>26084.440999999999</v>
      </c>
      <c r="AW16" s="2">
        <v>2627.0659999999998</v>
      </c>
      <c r="AX16" s="2">
        <v>4961.9809999999998</v>
      </c>
      <c r="AY16" s="2">
        <v>4677.0290000000005</v>
      </c>
      <c r="AZ16" s="2">
        <v>5429.4219999999996</v>
      </c>
      <c r="BA16" s="2">
        <v>4769.2910000000002</v>
      </c>
      <c r="BB16" s="2">
        <v>3602.4389999999999</v>
      </c>
      <c r="BC16" s="2">
        <v>711.75400000000002</v>
      </c>
      <c r="BD16" s="2">
        <v>1089.912</v>
      </c>
      <c r="BE16" s="2">
        <v>7682.2489999999998</v>
      </c>
      <c r="BF16" s="2">
        <v>4046.4059999999999</v>
      </c>
      <c r="BG16" s="2">
        <v>414.02</v>
      </c>
      <c r="BH16" s="2">
        <v>5446.6840000000002</v>
      </c>
      <c r="BI16" s="2">
        <v>19038.620999999999</v>
      </c>
      <c r="BJ16" s="2">
        <v>22305.652999999998</v>
      </c>
      <c r="BK16" s="2">
        <v>13863.262000000001</v>
      </c>
      <c r="BL16" s="2">
        <v>1629.6279999999999</v>
      </c>
      <c r="BM16" s="2">
        <v>1710.0509999999999</v>
      </c>
      <c r="BN16" s="2">
        <v>23909.448</v>
      </c>
      <c r="BO16" s="2">
        <v>2060.596</v>
      </c>
      <c r="BP16" s="2">
        <v>14912.846</v>
      </c>
      <c r="BQ16" s="2">
        <v>5064.5829999999996</v>
      </c>
      <c r="BR16" s="2">
        <v>3951.2460000000001</v>
      </c>
      <c r="BS16" s="2">
        <v>953.13400000000001</v>
      </c>
      <c r="BT16" s="2">
        <v>1027.6669999999999</v>
      </c>
      <c r="BU16" s="2">
        <v>4180.924</v>
      </c>
      <c r="BV16" s="2">
        <v>1743.4690000000001</v>
      </c>
      <c r="BW16" s="2">
        <v>2214.96</v>
      </c>
      <c r="BX16" s="2">
        <v>23784.532999999999</v>
      </c>
      <c r="BY16" s="2">
        <v>10672.323</v>
      </c>
      <c r="BZ16" s="2">
        <v>20660.544000000002</v>
      </c>
      <c r="CA16" s="2">
        <v>1339.6869999999999</v>
      </c>
      <c r="CB16" s="2">
        <v>4135.7860000000001</v>
      </c>
      <c r="CC16" s="2">
        <v>9053.8179999999993</v>
      </c>
      <c r="CD16" s="2" t="str">
        <v>no data</v>
      </c>
      <c r="CE16" s="2">
        <v>17643.217000000001</v>
      </c>
      <c r="CF16" s="2">
        <v>15813.49</v>
      </c>
      <c r="CG16" s="2">
        <v>23193.636999999999</v>
      </c>
      <c r="CH16" s="2">
        <v>6170.0439999999999</v>
      </c>
      <c r="CI16" s="2">
        <v>23177.434000000001</v>
      </c>
      <c r="CJ16" s="2">
        <v>4926.2640000000001</v>
      </c>
      <c r="CK16" s="2">
        <v>6315.2950000000001</v>
      </c>
      <c r="CL16" s="2">
        <v>1858.904</v>
      </c>
      <c r="CM16" s="2">
        <v>1226.423</v>
      </c>
      <c r="CN16" s="2">
        <v>11005.477999999999</v>
      </c>
      <c r="CO16" s="2" t="str">
        <v>no data</v>
      </c>
      <c r="CP16" s="2">
        <v>50597.000999999997</v>
      </c>
      <c r="CQ16" s="2">
        <v>1480.1790000000001</v>
      </c>
      <c r="CR16" s="2">
        <v>1319.645</v>
      </c>
      <c r="CS16" s="2">
        <v>5783.0240000000003</v>
      </c>
      <c r="CT16" s="2">
        <v>7347.1480000000001</v>
      </c>
      <c r="CU16" s="2">
        <v>1073.08</v>
      </c>
      <c r="CV16" s="2" t="str">
        <v>no data</v>
      </c>
      <c r="CW16" s="2">
        <v>24921.74</v>
      </c>
      <c r="CX16" s="2" t="str">
        <v>no data</v>
      </c>
      <c r="CY16" s="2">
        <v>47071.116000000002</v>
      </c>
      <c r="CZ16" s="2" t="str">
        <v>no data</v>
      </c>
      <c r="DA16" s="2">
        <v>1192.319</v>
      </c>
      <c r="DB16" s="2">
        <v>642.87599999999998</v>
      </c>
      <c r="DC16" s="2">
        <v>9827.2780000000002</v>
      </c>
      <c r="DD16" s="2">
        <v>4730.7299999999996</v>
      </c>
      <c r="DE16" s="2">
        <v>910.02599999999995</v>
      </c>
      <c r="DF16" s="2">
        <v>14653.602999999999</v>
      </c>
      <c r="DG16" s="2" t="str">
        <v>no data</v>
      </c>
      <c r="DH16" s="2">
        <v>2958.665</v>
      </c>
      <c r="DI16" s="2">
        <v>6460.2190000000001</v>
      </c>
      <c r="DJ16" s="2">
        <v>10435.611999999999</v>
      </c>
      <c r="DK16" s="2" t="str">
        <v>no data</v>
      </c>
      <c r="DL16" s="2">
        <v>3142.8339999999998</v>
      </c>
      <c r="DM16" s="2">
        <v>3053.0189999999998</v>
      </c>
      <c r="DN16" s="2" t="str">
        <v>no data</v>
      </c>
      <c r="DO16" s="2">
        <v>3379.0349999999999</v>
      </c>
      <c r="DP16" s="2">
        <v>324.58600000000001</v>
      </c>
      <c r="DQ16" s="2" t="str">
        <v>no data</v>
      </c>
      <c r="DR16" s="2">
        <v>4565.875</v>
      </c>
      <c r="DS16" s="2" t="str">
        <v>no data</v>
      </c>
      <c r="DT16" s="2">
        <v>1012.905</v>
      </c>
      <c r="DU16" s="2">
        <v>24590.526999999998</v>
      </c>
      <c r="DV16" s="2">
        <v>17439.448</v>
      </c>
      <c r="DW16" s="2">
        <v>2191.5419999999999</v>
      </c>
      <c r="DX16" s="2">
        <v>764.41</v>
      </c>
      <c r="DY16" s="2">
        <v>1890.287</v>
      </c>
      <c r="DZ16" s="2">
        <v>5629.8879999999999</v>
      </c>
      <c r="EA16" s="2">
        <v>34679.864999999998</v>
      </c>
      <c r="EB16" s="2">
        <v>30666.555</v>
      </c>
      <c r="EC16" s="2">
        <v>2341.0790000000002</v>
      </c>
      <c r="ED16" s="2" t="str">
        <v>no data</v>
      </c>
      <c r="EE16" s="2">
        <v>6367.0640000000003</v>
      </c>
      <c r="EF16" s="2">
        <v>2168.2310000000002</v>
      </c>
      <c r="EG16" s="2">
        <v>6248.6459999999997</v>
      </c>
      <c r="EH16" s="2">
        <v>4168.9650000000001</v>
      </c>
      <c r="EI16" s="2">
        <v>2890.8110000000001</v>
      </c>
      <c r="EJ16" s="2">
        <v>7587.0069999999996</v>
      </c>
      <c r="EK16" s="2">
        <v>15341.472</v>
      </c>
      <c r="EL16" s="2">
        <v>16859.792000000001</v>
      </c>
      <c r="EM16" s="2">
        <v>63855.332999999999</v>
      </c>
      <c r="EN16" s="2">
        <v>7365.9390000000003</v>
      </c>
      <c r="EO16" s="2">
        <v>8999.0210000000006</v>
      </c>
      <c r="EP16" s="2">
        <v>366.84399999999999</v>
      </c>
      <c r="EQ16" s="2">
        <v>10835.418</v>
      </c>
      <c r="ER16" s="2">
        <v>8114.0190000000002</v>
      </c>
      <c r="ES16" s="2">
        <v>5223.0540000000001</v>
      </c>
      <c r="ET16" s="2" t="str">
        <v>no data</v>
      </c>
      <c r="EU16" s="2" t="str">
        <v>no data</v>
      </c>
      <c r="EV16" s="2">
        <v>38511.142999999996</v>
      </c>
      <c r="EW16" s="2">
        <v>1609.8230000000001</v>
      </c>
      <c r="EX16" s="2" t="str">
        <v>no data</v>
      </c>
      <c r="EY16" s="2">
        <v>10115.925999999999</v>
      </c>
      <c r="EZ16" s="2">
        <v>997.447</v>
      </c>
      <c r="FA16" s="2">
        <v>33054.631999999998</v>
      </c>
      <c r="FB16" s="2">
        <v>8887.5409999999993</v>
      </c>
      <c r="FC16" s="2">
        <v>12699.817999999999</v>
      </c>
      <c r="FD16" s="2">
        <v>1622.2460000000001</v>
      </c>
      <c r="FE16" s="2" t="str">
        <v>no data</v>
      </c>
      <c r="FF16" s="2">
        <v>7172.0540000000001</v>
      </c>
      <c r="FG16" s="2" t="str">
        <v>no data</v>
      </c>
      <c r="FH16" s="2">
        <v>17323.968000000001</v>
      </c>
      <c r="FI16" s="2">
        <v>2935.837</v>
      </c>
      <c r="FJ16" s="2">
        <v>1780.308</v>
      </c>
      <c r="FK16" s="2">
        <v>5963.0240000000003</v>
      </c>
      <c r="FL16" s="2">
        <v>21537.562999999998</v>
      </c>
      <c r="FM16" s="2">
        <v>34016.453000000001</v>
      </c>
      <c r="FN16" s="2">
        <v>4019.2060000000001</v>
      </c>
      <c r="FO16" s="2">
        <v>1664.3040000000001</v>
      </c>
      <c r="FP16" s="2">
        <v>14353.832</v>
      </c>
      <c r="FQ16" s="2">
        <v>1055.3040000000001</v>
      </c>
      <c r="FR16" s="2">
        <v>962.88400000000001</v>
      </c>
      <c r="FS16" s="2">
        <v>6274.5129999999999</v>
      </c>
      <c r="FT16" s="2" t="str">
        <v>no data</v>
      </c>
      <c r="FU16" s="2">
        <v>1199.4570000000001</v>
      </c>
      <c r="FV16" s="2">
        <v>2776.5349999999999</v>
      </c>
      <c r="FW16" s="2">
        <v>9250.0249999999996</v>
      </c>
      <c r="FX16" s="2">
        <v>4560.2510000000002</v>
      </c>
      <c r="FY16" s="2">
        <v>3251.3110000000001</v>
      </c>
      <c r="FZ16" s="2" t="str">
        <v>no data</v>
      </c>
      <c r="GA16" s="2">
        <v>8101.2089999999998</v>
      </c>
      <c r="GB16" s="2">
        <v>967.36</v>
      </c>
      <c r="GC16" s="2">
        <v>4463.723</v>
      </c>
      <c r="GD16" s="2">
        <v>86938.239000000001</v>
      </c>
      <c r="GE16" s="2">
        <v>20825.507000000001</v>
      </c>
      <c r="GF16" s="2">
        <v>27674.021000000001</v>
      </c>
      <c r="GG16" s="2">
        <v>9449.2950000000001</v>
      </c>
      <c r="GH16" s="2">
        <v>2222.6660000000002</v>
      </c>
      <c r="GI16" s="2">
        <v>1678.721</v>
      </c>
      <c r="GJ16" s="2">
        <v>11145.897000000001</v>
      </c>
      <c r="GK16" s="2">
        <v>1604.954</v>
      </c>
      <c r="GL16" s="2">
        <v>2143.9110000000001</v>
      </c>
      <c r="GM16" s="2">
        <v>2236.6089999999999</v>
      </c>
      <c r="GN16" s="2">
        <v>1481.6220000000001</v>
      </c>
      <c r="GO16" s="2" t="str">
        <v>no data</v>
      </c>
      <c r="GP16" s="2">
        <v>2550.9589999999998</v>
      </c>
      <c r="GQ16" s="2">
        <v>3300.0309999999999</v>
      </c>
      <c r="GR16" s="2">
        <v>21360.32</v>
      </c>
      <c r="GS16" s="2">
        <v>4388.4660000000003</v>
      </c>
      <c r="GT16" s="2">
        <v>3981.5569999999998</v>
      </c>
      <c r="GU16" s="2">
        <v>5418.3310000000001</v>
      </c>
      <c r="GV16" s="2">
        <v>4157.8789999999999</v>
      </c>
      <c r="GW16" s="2">
        <v>7684.2449999999999</v>
      </c>
      <c r="GX16" s="2">
        <v>15589.954</v>
      </c>
      <c r="GY16" s="2">
        <v>14349.764999999999</v>
      </c>
      <c r="GZ16" s="2">
        <v>5718.125</v>
      </c>
      <c r="HA16" s="2">
        <v>23176.191999999999</v>
      </c>
      <c r="HB16" s="2">
        <v>2547.1959999999999</v>
      </c>
      <c r="HC16" s="2">
        <v>7649.3980000000001</v>
      </c>
      <c r="HD16" s="2">
        <v>1455.8</v>
      </c>
      <c r="HE16" s="2">
        <v>4230.7430000000004</v>
      </c>
      <c r="HF16" s="2">
        <v>1826.5239999999999</v>
      </c>
      <c r="HG16" s="2">
        <v>22088.401000000002</v>
      </c>
      <c r="HH16" s="2">
        <v>15374.282999999999</v>
      </c>
      <c r="HI16" s="2">
        <v>4887.473</v>
      </c>
      <c r="HJ16" s="2">
        <v>22886.458999999999</v>
      </c>
      <c r="HK16" s="2">
        <v>1896.2829999999999</v>
      </c>
      <c r="HL16" s="2">
        <v>7707.1270000000004</v>
      </c>
      <c r="HM16" s="2">
        <v>3412.7489999999998</v>
      </c>
      <c r="HN16" s="2">
        <v>18636.208999999999</v>
      </c>
      <c r="HO16" s="2">
        <v>7785.1970000000001</v>
      </c>
      <c r="HP16" s="2">
        <v>24739.513999999999</v>
      </c>
      <c r="HQ16" s="2">
        <v>6437.9219999999996</v>
      </c>
      <c r="HR16" s="2">
        <v>18088.917000000001</v>
      </c>
      <c r="HS16" s="2">
        <v>1823.2080000000001</v>
      </c>
      <c r="HT16" s="2"/>
    </row>
    <row r="17" spans="1:228" x14ac:dyDescent="0.2">
      <c r="A17" s="2">
        <v>1995</v>
      </c>
      <c r="B17" s="2" t="str">
        <v>no data</v>
      </c>
      <c r="C17" s="2">
        <v>3021.701</v>
      </c>
      <c r="D17" s="2">
        <v>7274.6120000000001</v>
      </c>
      <c r="E17" s="2" t="str">
        <v>no data</v>
      </c>
      <c r="F17" s="2">
        <v>2698.4119999999998</v>
      </c>
      <c r="G17" s="2">
        <v>13638.543</v>
      </c>
      <c r="H17" s="2">
        <v>9972.8009999999995</v>
      </c>
      <c r="I17" s="2">
        <v>1818.53</v>
      </c>
      <c r="J17" s="2">
        <v>26192.401000000002</v>
      </c>
      <c r="K17" s="2">
        <v>22996.154999999999</v>
      </c>
      <c r="L17" s="2">
        <v>24712.357</v>
      </c>
      <c r="M17" s="2">
        <v>2456.4110000000001</v>
      </c>
      <c r="N17" s="2">
        <v>21311.888999999999</v>
      </c>
      <c r="O17" s="2">
        <v>36705.124000000003</v>
      </c>
      <c r="P17" s="2">
        <v>1367.79</v>
      </c>
      <c r="Q17" s="2">
        <v>10134.77</v>
      </c>
      <c r="R17" s="2">
        <v>3858.4810000000002</v>
      </c>
      <c r="S17" s="2">
        <v>23519.055</v>
      </c>
      <c r="T17" s="2">
        <v>5768.8280000000004</v>
      </c>
      <c r="U17" s="2">
        <v>1450.277</v>
      </c>
      <c r="V17" s="2">
        <v>2012.13</v>
      </c>
      <c r="W17" s="2">
        <v>2969.2669999999998</v>
      </c>
      <c r="X17" s="2" t="str">
        <v>no data</v>
      </c>
      <c r="Y17" s="2">
        <v>7566.4809999999998</v>
      </c>
      <c r="Z17" s="2">
        <v>8241.9599999999991</v>
      </c>
      <c r="AA17" s="2">
        <v>66307.611999999994</v>
      </c>
      <c r="AB17" s="2">
        <v>8117.2219999999998</v>
      </c>
      <c r="AC17" s="2">
        <v>686.18499999999995</v>
      </c>
      <c r="AD17" s="2">
        <v>500.38299999999998</v>
      </c>
      <c r="AE17" s="2">
        <v>2121.8820000000001</v>
      </c>
      <c r="AF17" s="2">
        <v>780.83399999999995</v>
      </c>
      <c r="AG17" s="2">
        <v>1766.31</v>
      </c>
      <c r="AH17" s="2">
        <v>23682.378000000001</v>
      </c>
      <c r="AI17" s="2">
        <v>756.10900000000004</v>
      </c>
      <c r="AJ17" s="2">
        <v>800.923</v>
      </c>
      <c r="AK17" s="2">
        <v>8917.6759999999995</v>
      </c>
      <c r="AL17" s="2">
        <v>1837.3779999999999</v>
      </c>
      <c r="AM17" s="2">
        <v>6417.4459999999999</v>
      </c>
      <c r="AN17" s="2">
        <v>1669.97</v>
      </c>
      <c r="AO17" s="2">
        <v>575.61699999999996</v>
      </c>
      <c r="AP17" s="2">
        <v>4064.8409999999999</v>
      </c>
      <c r="AQ17" s="2">
        <v>6637.5420000000004</v>
      </c>
      <c r="AR17" s="2">
        <v>9743.5300000000007</v>
      </c>
      <c r="AS17" s="2">
        <v>18776.636999999999</v>
      </c>
      <c r="AT17" s="2">
        <v>14159.189</v>
      </c>
      <c r="AU17" s="2">
        <v>2881.6080000000002</v>
      </c>
      <c r="AV17" s="2">
        <v>27337.572</v>
      </c>
      <c r="AW17" s="2">
        <v>2555.848</v>
      </c>
      <c r="AX17" s="2">
        <v>5219.0990000000002</v>
      </c>
      <c r="AY17" s="2">
        <v>4962.8159999999998</v>
      </c>
      <c r="AZ17" s="2">
        <v>5561.5690000000004</v>
      </c>
      <c r="BA17" s="2">
        <v>4972.8029999999999</v>
      </c>
      <c r="BB17" s="2">
        <v>3815.1320000000001</v>
      </c>
      <c r="BC17" s="2">
        <v>887.03499999999997</v>
      </c>
      <c r="BD17" s="2">
        <v>1145.865</v>
      </c>
      <c r="BE17" s="2">
        <v>8172.1610000000001</v>
      </c>
      <c r="BF17" s="2">
        <v>4240.8419999999996</v>
      </c>
      <c r="BG17" s="2">
        <v>434.77499999999998</v>
      </c>
      <c r="BH17" s="2">
        <v>5661.183</v>
      </c>
      <c r="BI17" s="2">
        <v>20174.672999999999</v>
      </c>
      <c r="BJ17" s="2">
        <v>23212.451000000001</v>
      </c>
      <c r="BK17" s="2">
        <v>14495.550999999999</v>
      </c>
      <c r="BL17" s="2">
        <v>1667.067</v>
      </c>
      <c r="BM17" s="2">
        <v>1862.162</v>
      </c>
      <c r="BN17" s="2">
        <v>24737.972000000002</v>
      </c>
      <c r="BO17" s="2">
        <v>2140.1550000000002</v>
      </c>
      <c r="BP17" s="2">
        <v>15477.22</v>
      </c>
      <c r="BQ17" s="2">
        <v>5234.741</v>
      </c>
      <c r="BR17" s="2">
        <v>4116.0290000000005</v>
      </c>
      <c r="BS17" s="2">
        <v>976.66300000000001</v>
      </c>
      <c r="BT17" s="2">
        <v>1067.5360000000001</v>
      </c>
      <c r="BU17" s="2">
        <v>4459.6940000000004</v>
      </c>
      <c r="BV17" s="2">
        <v>1919.356</v>
      </c>
      <c r="BW17" s="2">
        <v>2334.0430000000001</v>
      </c>
      <c r="BX17" s="2">
        <v>24262.171999999999</v>
      </c>
      <c r="BY17" s="2">
        <v>11187.375</v>
      </c>
      <c r="BZ17" s="2">
        <v>20966.967000000001</v>
      </c>
      <c r="CA17" s="2">
        <v>1442.3630000000001</v>
      </c>
      <c r="CB17" s="2">
        <v>4495.0529999999999</v>
      </c>
      <c r="CC17" s="2">
        <v>9328.7029999999995</v>
      </c>
      <c r="CD17" s="2" t="str">
        <v>no data</v>
      </c>
      <c r="CE17" s="2">
        <v>19656.758999999998</v>
      </c>
      <c r="CF17" s="2">
        <v>17233.771000000001</v>
      </c>
      <c r="CG17" s="2">
        <v>24314.383999999998</v>
      </c>
      <c r="CH17" s="2">
        <v>6399.9809999999998</v>
      </c>
      <c r="CI17" s="2">
        <v>24224.052</v>
      </c>
      <c r="CJ17" s="2">
        <v>5121.62</v>
      </c>
      <c r="CK17" s="2">
        <v>5965.8969999999999</v>
      </c>
      <c r="CL17" s="2">
        <v>1924.9079999999999</v>
      </c>
      <c r="CM17" s="2">
        <v>1234.21</v>
      </c>
      <c r="CN17" s="2">
        <v>12193.245999999999</v>
      </c>
      <c r="CO17" s="2" t="str">
        <v>no data</v>
      </c>
      <c r="CP17" s="2">
        <v>49036.788999999997</v>
      </c>
      <c r="CQ17" s="2">
        <v>1422.98</v>
      </c>
      <c r="CR17" s="2">
        <v>1406.6079999999999</v>
      </c>
      <c r="CS17" s="2">
        <v>6074.3590000000004</v>
      </c>
      <c r="CT17" s="2">
        <v>7705.1930000000002</v>
      </c>
      <c r="CU17" s="2">
        <v>1071.665</v>
      </c>
      <c r="CV17" s="2" t="str">
        <v>no data</v>
      </c>
      <c r="CW17" s="2">
        <v>21064.942999999999</v>
      </c>
      <c r="CX17" s="2">
        <v>6855.4409999999998</v>
      </c>
      <c r="CY17" s="2">
        <v>48518.125</v>
      </c>
      <c r="CZ17" s="2" t="str">
        <v>no data</v>
      </c>
      <c r="DA17" s="2">
        <v>1201.585</v>
      </c>
      <c r="DB17" s="2">
        <v>737.803</v>
      </c>
      <c r="DC17" s="2">
        <v>10731.812</v>
      </c>
      <c r="DD17" s="2">
        <v>5089.6419999999998</v>
      </c>
      <c r="DE17" s="2">
        <v>936.76800000000003</v>
      </c>
      <c r="DF17" s="2">
        <v>15849.380999999999</v>
      </c>
      <c r="DG17" s="2" t="str">
        <v>no data</v>
      </c>
      <c r="DH17" s="2">
        <v>3225.28</v>
      </c>
      <c r="DI17" s="2">
        <v>6819.5839999999998</v>
      </c>
      <c r="DJ17" s="2">
        <v>9823.1119999999992</v>
      </c>
      <c r="DK17" s="2">
        <v>2056.1999999999998</v>
      </c>
      <c r="DL17" s="2">
        <v>3166.4110000000001</v>
      </c>
      <c r="DM17" s="2">
        <v>3266.674</v>
      </c>
      <c r="DN17" s="2" t="str">
        <v>no data</v>
      </c>
      <c r="DO17" s="2">
        <v>3215.413</v>
      </c>
      <c r="DP17" s="2">
        <v>327.166</v>
      </c>
      <c r="DQ17" s="2" t="str">
        <v>no data</v>
      </c>
      <c r="DR17" s="2">
        <v>4716.8459999999995</v>
      </c>
      <c r="DS17" s="2" t="str">
        <v>no data</v>
      </c>
      <c r="DT17" s="2">
        <v>1045.508</v>
      </c>
      <c r="DU17" s="2">
        <v>25664.237000000001</v>
      </c>
      <c r="DV17" s="2">
        <v>18402.352999999999</v>
      </c>
      <c r="DW17" s="2">
        <v>2301.3560000000002</v>
      </c>
      <c r="DX17" s="2">
        <v>772.68399999999997</v>
      </c>
      <c r="DY17" s="2">
        <v>1917.72</v>
      </c>
      <c r="DZ17" s="2">
        <v>5651.1279999999997</v>
      </c>
      <c r="EA17" s="2">
        <v>36689.955000000002</v>
      </c>
      <c r="EB17" s="2">
        <v>31921.866999999998</v>
      </c>
      <c r="EC17" s="2">
        <v>2449.596</v>
      </c>
      <c r="ED17" s="2" t="str">
        <v>no data</v>
      </c>
      <c r="EE17" s="2">
        <v>6480.3410000000003</v>
      </c>
      <c r="EF17" s="2">
        <v>2081.3609999999999</v>
      </c>
      <c r="EG17" s="2">
        <v>6678.64</v>
      </c>
      <c r="EH17" s="2">
        <v>4490.7560000000003</v>
      </c>
      <c r="EI17" s="2">
        <v>3017.0680000000002</v>
      </c>
      <c r="EJ17" s="2">
        <v>8267.2970000000005</v>
      </c>
      <c r="EK17" s="2">
        <v>15969.164000000001</v>
      </c>
      <c r="EL17" s="2">
        <v>17857.758999999998</v>
      </c>
      <c r="EM17" s="2">
        <v>64639.678999999996</v>
      </c>
      <c r="EN17" s="2">
        <v>8105.3109999999997</v>
      </c>
      <c r="EO17" s="2">
        <v>8818.3230000000003</v>
      </c>
      <c r="EP17" s="2">
        <v>493.95699999999999</v>
      </c>
      <c r="EQ17" s="2">
        <v>11307.334999999999</v>
      </c>
      <c r="ER17" s="2">
        <v>8266.1560000000009</v>
      </c>
      <c r="ES17" s="2">
        <v>5687.9520000000002</v>
      </c>
      <c r="ET17" s="2" t="str">
        <v>no data</v>
      </c>
      <c r="EU17" s="2" t="str">
        <v>no data</v>
      </c>
      <c r="EV17" s="2">
        <v>38457.902999999998</v>
      </c>
      <c r="EW17" s="2">
        <v>1697.752</v>
      </c>
      <c r="EX17" s="2" t="str">
        <v>no data</v>
      </c>
      <c r="EY17" s="2">
        <v>10226.669</v>
      </c>
      <c r="EZ17" s="2">
        <v>917.50900000000001</v>
      </c>
      <c r="FA17" s="2">
        <v>35087.014000000003</v>
      </c>
      <c r="FB17" s="2">
        <v>9733.7479999999996</v>
      </c>
      <c r="FC17" s="2">
        <v>13495.916999999999</v>
      </c>
      <c r="FD17" s="2">
        <v>1772.588</v>
      </c>
      <c r="FE17" s="2" t="str">
        <v>no data</v>
      </c>
      <c r="FF17" s="2">
        <v>7390.8969999999999</v>
      </c>
      <c r="FG17" s="2" t="str">
        <v>no data</v>
      </c>
      <c r="FH17" s="2">
        <v>18373.261999999999</v>
      </c>
      <c r="FI17" s="2">
        <v>3152.9070000000002</v>
      </c>
      <c r="FJ17" s="2">
        <v>2049.4810000000002</v>
      </c>
      <c r="FK17" s="2">
        <v>6676.6719999999996</v>
      </c>
      <c r="FL17" s="2">
        <v>22799.871999999999</v>
      </c>
      <c r="FM17" s="2">
        <v>34673.673000000003</v>
      </c>
      <c r="FN17" s="2">
        <v>4216.5330000000004</v>
      </c>
      <c r="FO17" s="2">
        <v>1701.1310000000001</v>
      </c>
      <c r="FP17" s="2">
        <v>15475.933999999999</v>
      </c>
      <c r="FQ17" s="2">
        <v>932.654</v>
      </c>
      <c r="FR17" s="2">
        <v>988.76099999999997</v>
      </c>
      <c r="FS17" s="2">
        <v>6857.3180000000002</v>
      </c>
      <c r="FT17" s="2" t="str">
        <v>no data</v>
      </c>
      <c r="FU17" s="2">
        <v>1401.7139999999999</v>
      </c>
      <c r="FV17" s="2">
        <v>3049.3330000000001</v>
      </c>
      <c r="FW17" s="2">
        <v>9767.2559999999994</v>
      </c>
      <c r="FX17" s="2">
        <v>4697.7039999999997</v>
      </c>
      <c r="FY17" s="2">
        <v>3012.444</v>
      </c>
      <c r="FZ17" s="2" t="str">
        <v>no data</v>
      </c>
      <c r="GA17" s="2">
        <v>8729.4159999999993</v>
      </c>
      <c r="GB17" s="2">
        <v>1044.9559999999999</v>
      </c>
      <c r="GC17" s="2">
        <v>4034.8539999999998</v>
      </c>
      <c r="GD17" s="2">
        <v>87499.472999999998</v>
      </c>
      <c r="GE17" s="2">
        <v>21650.843000000001</v>
      </c>
      <c r="GF17" s="2">
        <v>28671.48</v>
      </c>
      <c r="GG17" s="2">
        <v>9448.7170000000006</v>
      </c>
      <c r="GH17" s="2">
        <v>2208.4780000000001</v>
      </c>
      <c r="GI17" s="2">
        <v>1687.278</v>
      </c>
      <c r="GJ17" s="2">
        <v>11574.826999999999</v>
      </c>
      <c r="GK17" s="2">
        <v>1765.7429999999999</v>
      </c>
      <c r="GL17" s="2">
        <v>2187.665</v>
      </c>
      <c r="GM17" s="2">
        <v>2326.404</v>
      </c>
      <c r="GN17" s="2">
        <v>1518.896</v>
      </c>
      <c r="GO17" s="2" t="str">
        <v>no data</v>
      </c>
      <c r="GP17" s="2">
        <v>2603.9160000000002</v>
      </c>
      <c r="GQ17" s="2">
        <v>3528.058</v>
      </c>
      <c r="GR17" s="2">
        <v>22221.409</v>
      </c>
      <c r="GS17" s="2">
        <v>4632.5820000000003</v>
      </c>
      <c r="GT17" s="2">
        <v>4162.8959999999997</v>
      </c>
      <c r="GU17" s="2">
        <v>5653.9880000000003</v>
      </c>
      <c r="GV17" s="2">
        <v>4465.7049999999999</v>
      </c>
      <c r="GW17" s="2">
        <v>7915.2849999999999</v>
      </c>
      <c r="GX17" s="2">
        <v>16077.54</v>
      </c>
      <c r="GY17" s="2">
        <v>14667.367</v>
      </c>
      <c r="GZ17" s="2">
        <v>5704.7039999999997</v>
      </c>
      <c r="HA17" s="2">
        <v>23772.373</v>
      </c>
      <c r="HB17" s="2">
        <v>2516.002</v>
      </c>
      <c r="HC17" s="2">
        <v>7963.491</v>
      </c>
      <c r="HD17" s="2">
        <v>1555.886</v>
      </c>
      <c r="HE17" s="2">
        <v>4581.6189999999997</v>
      </c>
      <c r="HF17" s="2">
        <v>1896.721</v>
      </c>
      <c r="HG17" s="2">
        <v>23044.431</v>
      </c>
      <c r="HH17" s="2">
        <v>15808.241</v>
      </c>
      <c r="HI17" s="2">
        <v>5291.3239999999996</v>
      </c>
      <c r="HJ17" s="2">
        <v>23715.170999999998</v>
      </c>
      <c r="HK17" s="2">
        <v>2075.3870000000002</v>
      </c>
      <c r="HL17" s="2">
        <v>7813.277</v>
      </c>
      <c r="HM17" s="2">
        <v>3553.893</v>
      </c>
      <c r="HN17" s="2">
        <v>19307.690999999999</v>
      </c>
      <c r="HO17" s="2">
        <v>7900.4459999999999</v>
      </c>
      <c r="HP17" s="2">
        <v>25717.77</v>
      </c>
      <c r="HQ17" s="2">
        <v>6559.3540000000003</v>
      </c>
      <c r="HR17" s="2">
        <v>18849.923999999999</v>
      </c>
      <c r="HS17" s="2">
        <v>1881.8889999999999</v>
      </c>
      <c r="HT17" s="2"/>
    </row>
    <row r="18" spans="1:228" x14ac:dyDescent="0.2">
      <c r="A18" s="2">
        <v>1996</v>
      </c>
      <c r="B18" s="2" t="str">
        <v>no data</v>
      </c>
      <c r="C18" s="2">
        <v>3377.971</v>
      </c>
      <c r="D18" s="2">
        <v>7553.1109999999999</v>
      </c>
      <c r="E18" s="2" t="str">
        <v>no data</v>
      </c>
      <c r="F18" s="2">
        <v>2955.7049999999999</v>
      </c>
      <c r="G18" s="2">
        <v>14406.056</v>
      </c>
      <c r="H18" s="2">
        <v>10589.852000000001</v>
      </c>
      <c r="I18" s="2">
        <v>1978.2739999999999</v>
      </c>
      <c r="J18" s="2">
        <v>25960.866999999998</v>
      </c>
      <c r="K18" s="2">
        <v>24079.864000000001</v>
      </c>
      <c r="L18" s="2">
        <v>25733.624</v>
      </c>
      <c r="M18" s="2">
        <v>2537.2449999999999</v>
      </c>
      <c r="N18" s="2">
        <v>22236.069</v>
      </c>
      <c r="O18" s="2">
        <v>37588.898999999998</v>
      </c>
      <c r="P18" s="2">
        <v>1425.5740000000001</v>
      </c>
      <c r="Q18" s="2">
        <v>10690.022000000001</v>
      </c>
      <c r="R18" s="2">
        <v>4052.127</v>
      </c>
      <c r="S18" s="2">
        <v>24236.312999999998</v>
      </c>
      <c r="T18" s="2">
        <v>5789.2640000000001</v>
      </c>
      <c r="U18" s="2">
        <v>1501.6179999999999</v>
      </c>
      <c r="V18" s="2">
        <v>2154.3919999999998</v>
      </c>
      <c r="W18" s="2">
        <v>3093.8780000000002</v>
      </c>
      <c r="X18" s="2">
        <v>3027.9560000000001</v>
      </c>
      <c r="Y18" s="2">
        <v>7709.9780000000001</v>
      </c>
      <c r="Z18" s="2">
        <v>8333.6669999999995</v>
      </c>
      <c r="AA18" s="2">
        <v>67766.960999999996</v>
      </c>
      <c r="AB18" s="2">
        <v>7681.0829999999996</v>
      </c>
      <c r="AC18" s="2">
        <v>756.14599999999996</v>
      </c>
      <c r="AD18" s="2">
        <v>460.30700000000002</v>
      </c>
      <c r="AE18" s="2">
        <v>2249.6039999999998</v>
      </c>
      <c r="AF18" s="2">
        <v>817.62199999999996</v>
      </c>
      <c r="AG18" s="2">
        <v>1835.604</v>
      </c>
      <c r="AH18" s="2">
        <v>24252.185000000001</v>
      </c>
      <c r="AI18" s="2">
        <v>706.45500000000004</v>
      </c>
      <c r="AJ18" s="2">
        <v>805.18100000000004</v>
      </c>
      <c r="AK18" s="2">
        <v>9400.4879999999994</v>
      </c>
      <c r="AL18" s="2">
        <v>2035.3389999999999</v>
      </c>
      <c r="AM18" s="2">
        <v>6562.4679999999998</v>
      </c>
      <c r="AN18" s="2">
        <v>1656.347</v>
      </c>
      <c r="AO18" s="2">
        <v>558.94000000000005</v>
      </c>
      <c r="AP18" s="2">
        <v>4179.4709999999995</v>
      </c>
      <c r="AQ18" s="2">
        <v>6668.0940000000001</v>
      </c>
      <c r="AR18" s="2">
        <v>10408.517</v>
      </c>
      <c r="AS18" s="2">
        <v>19036.556</v>
      </c>
      <c r="AT18" s="2">
        <v>15088.15</v>
      </c>
      <c r="AU18" s="2">
        <v>3085.6190000000001</v>
      </c>
      <c r="AV18" s="2">
        <v>28454.213</v>
      </c>
      <c r="AW18" s="2">
        <v>2453.877</v>
      </c>
      <c r="AX18" s="2">
        <v>5479.2290000000003</v>
      </c>
      <c r="AY18" s="2">
        <v>5270.0159999999996</v>
      </c>
      <c r="AZ18" s="2">
        <v>5663.5379999999996</v>
      </c>
      <c r="BA18" s="2">
        <v>5202.527</v>
      </c>
      <c r="BB18" s="2">
        <v>3883.7190000000001</v>
      </c>
      <c r="BC18" s="2">
        <v>1328.7619999999999</v>
      </c>
      <c r="BD18" s="2">
        <v>1278.087</v>
      </c>
      <c r="BE18" s="2">
        <v>8862.9580000000005</v>
      </c>
      <c r="BF18" s="2">
        <v>4395.866</v>
      </c>
      <c r="BG18" s="2">
        <v>487.91500000000002</v>
      </c>
      <c r="BH18" s="2">
        <v>5995.0219999999999</v>
      </c>
      <c r="BI18" s="2">
        <v>21222.255000000001</v>
      </c>
      <c r="BJ18" s="2">
        <v>23882.785</v>
      </c>
      <c r="BK18" s="2">
        <v>14922.996999999999</v>
      </c>
      <c r="BL18" s="2">
        <v>1696.0409999999999</v>
      </c>
      <c r="BM18" s="2">
        <v>2172.846</v>
      </c>
      <c r="BN18" s="2">
        <v>25347.003000000001</v>
      </c>
      <c r="BO18" s="2">
        <v>2227.9490000000001</v>
      </c>
      <c r="BP18" s="2">
        <v>16131.541999999999</v>
      </c>
      <c r="BQ18" s="2">
        <v>5524.89</v>
      </c>
      <c r="BR18" s="2">
        <v>4212.3599999999997</v>
      </c>
      <c r="BS18" s="2">
        <v>1005.86</v>
      </c>
      <c r="BT18" s="2">
        <v>1103.3979999999999</v>
      </c>
      <c r="BU18" s="2">
        <v>4882.4960000000001</v>
      </c>
      <c r="BV18" s="2">
        <v>1997.837</v>
      </c>
      <c r="BW18" s="2">
        <v>2352.9160000000002</v>
      </c>
      <c r="BX18" s="2">
        <v>24975.46</v>
      </c>
      <c r="BY18" s="2">
        <v>11419.29</v>
      </c>
      <c r="BZ18" s="2">
        <v>22244.382000000001</v>
      </c>
      <c r="CA18" s="2">
        <v>1549.135</v>
      </c>
      <c r="CB18" s="2">
        <v>4878.87</v>
      </c>
      <c r="CC18" s="2">
        <v>9956.77</v>
      </c>
      <c r="CD18" s="2" t="str">
        <v>no data</v>
      </c>
      <c r="CE18" s="2">
        <v>21687.221000000001</v>
      </c>
      <c r="CF18" s="2">
        <v>18131.455999999998</v>
      </c>
      <c r="CG18" s="2">
        <v>25073.339</v>
      </c>
      <c r="CH18" s="2">
        <v>6471.6049999999996</v>
      </c>
      <c r="CI18" s="2">
        <v>25385.040000000001</v>
      </c>
      <c r="CJ18" s="2">
        <v>5153.4279999999999</v>
      </c>
      <c r="CK18" s="2">
        <v>6182.5</v>
      </c>
      <c r="CL18" s="2">
        <v>1985.662</v>
      </c>
      <c r="CM18" s="2">
        <v>1252.0150000000001</v>
      </c>
      <c r="CN18" s="2">
        <v>13269.236000000001</v>
      </c>
      <c r="CO18" s="2" t="str">
        <v>no data</v>
      </c>
      <c r="CP18" s="2">
        <v>47108.63</v>
      </c>
      <c r="CQ18" s="2">
        <v>1527.748</v>
      </c>
      <c r="CR18" s="2">
        <v>1495.742</v>
      </c>
      <c r="CS18" s="2">
        <v>6425.4539999999997</v>
      </c>
      <c r="CT18" s="2">
        <v>7977.1009999999997</v>
      </c>
      <c r="CU18" s="2">
        <v>1154.24</v>
      </c>
      <c r="CV18" s="2" t="str">
        <v>no data</v>
      </c>
      <c r="CW18" s="2">
        <v>21422.151000000002</v>
      </c>
      <c r="CX18" s="2">
        <v>7402.8119999999999</v>
      </c>
      <c r="CY18" s="2">
        <v>49436.245000000003</v>
      </c>
      <c r="CZ18" s="2" t="str">
        <v>no data</v>
      </c>
      <c r="DA18" s="2">
        <v>1213.422</v>
      </c>
      <c r="DB18" s="2">
        <v>810.26499999999999</v>
      </c>
      <c r="DC18" s="2">
        <v>11715.045</v>
      </c>
      <c r="DD18" s="2">
        <v>5533.174</v>
      </c>
      <c r="DE18" s="2">
        <v>1002.08</v>
      </c>
      <c r="DF18" s="2">
        <v>16697.552</v>
      </c>
      <c r="DG18" s="2" t="str">
        <v>no data</v>
      </c>
      <c r="DH18" s="2">
        <v>3378.71</v>
      </c>
      <c r="DI18" s="2">
        <v>7257.8909999999996</v>
      </c>
      <c r="DJ18" s="2">
        <v>10514.413</v>
      </c>
      <c r="DK18" s="2">
        <v>2024.454</v>
      </c>
      <c r="DL18" s="2">
        <v>3043.8290000000002</v>
      </c>
      <c r="DM18" s="2">
        <v>3351.5050000000001</v>
      </c>
      <c r="DN18" s="2" t="str">
        <v>no data</v>
      </c>
      <c r="DO18" s="2">
        <v>3627.58</v>
      </c>
      <c r="DP18" s="2">
        <v>359.40199999999999</v>
      </c>
      <c r="DQ18" s="2" t="str">
        <v>no data</v>
      </c>
      <c r="DR18" s="2">
        <v>4808.7979999999998</v>
      </c>
      <c r="DS18" s="2" t="str">
        <v>no data</v>
      </c>
      <c r="DT18" s="2">
        <v>1097.932</v>
      </c>
      <c r="DU18" s="2">
        <v>26925.575000000001</v>
      </c>
      <c r="DV18" s="2">
        <v>19198.849999999999</v>
      </c>
      <c r="DW18" s="2">
        <v>2425.2779999999998</v>
      </c>
      <c r="DX18" s="2">
        <v>760.66200000000003</v>
      </c>
      <c r="DY18" s="2">
        <v>1982.0050000000001</v>
      </c>
      <c r="DZ18" s="2">
        <v>5783.5050000000001</v>
      </c>
      <c r="EA18" s="2">
        <v>39047.050999999999</v>
      </c>
      <c r="EB18" s="2">
        <v>32640.371999999999</v>
      </c>
      <c r="EC18" s="2">
        <v>2594.8310000000001</v>
      </c>
      <c r="ED18" s="2" t="str">
        <v>no data</v>
      </c>
      <c r="EE18" s="2">
        <v>6941.6360000000004</v>
      </c>
      <c r="EF18" s="2">
        <v>2201.0059999999999</v>
      </c>
      <c r="EG18" s="2">
        <v>6769.8050000000003</v>
      </c>
      <c r="EH18" s="2">
        <v>4619.5609999999997</v>
      </c>
      <c r="EI18" s="2">
        <v>3094.4940000000001</v>
      </c>
      <c r="EJ18" s="2">
        <v>8937.2569999999996</v>
      </c>
      <c r="EK18" s="2">
        <v>16768.378000000001</v>
      </c>
      <c r="EL18" s="2">
        <v>18456.312000000002</v>
      </c>
      <c r="EM18" s="2">
        <v>67091.41</v>
      </c>
      <c r="EN18" s="2">
        <v>8627.5669999999991</v>
      </c>
      <c r="EO18" s="2">
        <v>8668.3709999999992</v>
      </c>
      <c r="EP18" s="2">
        <v>567.73199999999997</v>
      </c>
      <c r="EQ18" s="2">
        <v>12057.887000000001</v>
      </c>
      <c r="ER18" s="2">
        <v>8523.7720000000008</v>
      </c>
      <c r="ES18" s="2">
        <v>5846.19</v>
      </c>
      <c r="ET18" s="2" t="str">
        <v>no data</v>
      </c>
      <c r="EU18" s="2" t="str">
        <v>no data</v>
      </c>
      <c r="EV18" s="2">
        <v>39231.919000000002</v>
      </c>
      <c r="EW18" s="2">
        <v>1717.2239999999999</v>
      </c>
      <c r="EX18" s="2" t="str">
        <v>no data</v>
      </c>
      <c r="EY18" s="2">
        <v>11288.267</v>
      </c>
      <c r="EZ18" s="2">
        <v>701.30600000000004</v>
      </c>
      <c r="FA18" s="2">
        <v>36869.616000000002</v>
      </c>
      <c r="FB18" s="2">
        <v>10578.013000000001</v>
      </c>
      <c r="FC18" s="2">
        <v>14232.402</v>
      </c>
      <c r="FD18" s="2">
        <v>1783.2750000000001</v>
      </c>
      <c r="FE18" s="2" t="str">
        <v>no data</v>
      </c>
      <c r="FF18" s="2">
        <v>7704.8019999999997</v>
      </c>
      <c r="FG18" s="2" t="str">
        <v>no data</v>
      </c>
      <c r="FH18" s="2">
        <v>19118.465</v>
      </c>
      <c r="FI18" s="2">
        <v>3576.7359999999999</v>
      </c>
      <c r="FJ18" s="2">
        <v>2151.0390000000002</v>
      </c>
      <c r="FK18" s="2">
        <v>7470.8180000000002</v>
      </c>
      <c r="FL18" s="2">
        <v>23565.4</v>
      </c>
      <c r="FM18" s="2">
        <v>35258.639999999999</v>
      </c>
      <c r="FN18" s="2">
        <v>4313.9210000000003</v>
      </c>
      <c r="FO18" s="2">
        <v>1725.8620000000001</v>
      </c>
      <c r="FP18" s="2">
        <v>16602.114000000001</v>
      </c>
      <c r="FQ18" s="2">
        <v>897.53899999999999</v>
      </c>
      <c r="FR18" s="2">
        <v>1025.1220000000001</v>
      </c>
      <c r="FS18" s="2">
        <v>7296.2150000000001</v>
      </c>
      <c r="FT18" s="2" t="str">
        <v>no data</v>
      </c>
      <c r="FU18" s="2">
        <v>1320.797</v>
      </c>
      <c r="FV18" s="2">
        <v>3097.598</v>
      </c>
      <c r="FW18" s="2">
        <v>10627.347</v>
      </c>
      <c r="FX18" s="2">
        <v>5033.1790000000001</v>
      </c>
      <c r="FY18" s="2">
        <v>2808.6390000000001</v>
      </c>
      <c r="FZ18" s="2" t="str">
        <v>no data</v>
      </c>
      <c r="GA18" s="2">
        <v>9368.6810000000005</v>
      </c>
      <c r="GB18" s="2">
        <v>1097.758</v>
      </c>
      <c r="GC18" s="2">
        <v>3732.6469999999999</v>
      </c>
      <c r="GD18" s="2">
        <v>92630.468999999997</v>
      </c>
      <c r="GE18" s="2">
        <v>22414.198</v>
      </c>
      <c r="GF18" s="2">
        <v>29946.973000000002</v>
      </c>
      <c r="GG18" s="2">
        <v>10095.719999999999</v>
      </c>
      <c r="GH18" s="2">
        <v>2243.5729999999999</v>
      </c>
      <c r="GI18" s="2">
        <v>1713.626</v>
      </c>
      <c r="GJ18" s="2">
        <v>11515.737999999999</v>
      </c>
      <c r="GK18" s="2">
        <v>1934.81</v>
      </c>
      <c r="GL18" s="2">
        <v>2128.2719999999999</v>
      </c>
      <c r="GM18" s="2">
        <v>2398.2159999999999</v>
      </c>
      <c r="GN18" s="2">
        <v>1602.68</v>
      </c>
      <c r="GO18" s="2" t="str">
        <v>no data</v>
      </c>
      <c r="GP18" s="2">
        <v>2714.3870000000002</v>
      </c>
      <c r="GQ18" s="2">
        <v>3765.904</v>
      </c>
      <c r="GR18" s="2">
        <v>23253.847000000002</v>
      </c>
      <c r="GS18" s="2">
        <v>4841.576</v>
      </c>
      <c r="GT18" s="2">
        <v>4304.7569999999996</v>
      </c>
      <c r="GU18" s="2">
        <v>6009.7150000000001</v>
      </c>
      <c r="GV18" s="2">
        <v>4779.5860000000002</v>
      </c>
      <c r="GW18" s="2">
        <v>7939.7939999999999</v>
      </c>
      <c r="GX18" s="2">
        <v>16481.359</v>
      </c>
      <c r="GY18" s="2">
        <v>15213.638999999999</v>
      </c>
      <c r="GZ18" s="2">
        <v>5997.51</v>
      </c>
      <c r="HA18" s="2">
        <v>24838.321</v>
      </c>
      <c r="HB18" s="2">
        <v>2643.5920000000001</v>
      </c>
      <c r="HC18" s="2">
        <v>8135.94</v>
      </c>
      <c r="HD18" s="2">
        <v>1665.809</v>
      </c>
      <c r="HE18" s="2">
        <v>4914.2269999999999</v>
      </c>
      <c r="HF18" s="2">
        <v>1971.211</v>
      </c>
      <c r="HG18" s="2">
        <v>23816.312999999998</v>
      </c>
      <c r="HH18" s="2">
        <v>16397.331999999999</v>
      </c>
      <c r="HI18" s="2">
        <v>5668.7740000000003</v>
      </c>
      <c r="HJ18" s="2">
        <v>24717.581999999999</v>
      </c>
      <c r="HK18" s="2">
        <v>2254.9259999999999</v>
      </c>
      <c r="HL18" s="2">
        <v>7884.5110000000004</v>
      </c>
      <c r="HM18" s="2">
        <v>3732.509</v>
      </c>
      <c r="HN18" s="2">
        <v>20018.144</v>
      </c>
      <c r="HO18" s="2">
        <v>8172.3450000000003</v>
      </c>
      <c r="HP18" s="2">
        <v>26733.044999999998</v>
      </c>
      <c r="HQ18" s="2">
        <v>6839.8940000000002</v>
      </c>
      <c r="HR18" s="2">
        <v>19911.032999999999</v>
      </c>
      <c r="HS18" s="2">
        <v>1954.809</v>
      </c>
      <c r="HT18" s="2"/>
    </row>
    <row r="19" spans="1:228" x14ac:dyDescent="0.2">
      <c r="A19" s="2">
        <v>1997</v>
      </c>
      <c r="B19" s="2" t="str">
        <v>no data</v>
      </c>
      <c r="C19" s="2">
        <v>3080.04</v>
      </c>
      <c r="D19" s="2">
        <v>7639.7579999999998</v>
      </c>
      <c r="E19" s="2" t="str">
        <v>no data</v>
      </c>
      <c r="F19" s="2">
        <v>3119.585</v>
      </c>
      <c r="G19" s="2">
        <v>15031.031000000001</v>
      </c>
      <c r="H19" s="2">
        <v>11512.477999999999</v>
      </c>
      <c r="I19" s="2">
        <v>2100.4279999999999</v>
      </c>
      <c r="J19" s="2">
        <v>27187.767</v>
      </c>
      <c r="K19" s="2">
        <v>25378.580999999998</v>
      </c>
      <c r="L19" s="2">
        <v>26695.107</v>
      </c>
      <c r="M19" s="2">
        <v>2783.7689999999998</v>
      </c>
      <c r="N19" s="2">
        <v>23343.113000000001</v>
      </c>
      <c r="O19" s="2">
        <v>38116.764999999999</v>
      </c>
      <c r="P19" s="2">
        <v>1488.59</v>
      </c>
      <c r="Q19" s="2">
        <v>11347.01</v>
      </c>
      <c r="R19" s="2">
        <v>4615.5860000000002</v>
      </c>
      <c r="S19" s="2">
        <v>25521.085999999999</v>
      </c>
      <c r="T19" s="2">
        <v>5888.5659999999998</v>
      </c>
      <c r="U19" s="2">
        <v>1568.79</v>
      </c>
      <c r="V19" s="2">
        <v>2277.5300000000002</v>
      </c>
      <c r="W19" s="2">
        <v>3238.761</v>
      </c>
      <c r="X19" s="2">
        <v>3811.4119999999998</v>
      </c>
      <c r="Y19" s="2">
        <v>8213.8729999999996</v>
      </c>
      <c r="Z19" s="2">
        <v>8629.74</v>
      </c>
      <c r="AA19" s="2">
        <v>66300.351999999999</v>
      </c>
      <c r="AB19" s="2">
        <v>6762.4949999999999</v>
      </c>
      <c r="AC19" s="2">
        <v>797.05</v>
      </c>
      <c r="AD19" s="2">
        <v>462.584</v>
      </c>
      <c r="AE19" s="2">
        <v>2406.4740000000002</v>
      </c>
      <c r="AF19" s="2">
        <v>841.86599999999999</v>
      </c>
      <c r="AG19" s="2">
        <v>1912.922</v>
      </c>
      <c r="AH19" s="2">
        <v>25469.835999999999</v>
      </c>
      <c r="AI19" s="2">
        <v>731.875</v>
      </c>
      <c r="AJ19" s="2">
        <v>836.24699999999996</v>
      </c>
      <c r="AK19" s="2">
        <v>10132.036</v>
      </c>
      <c r="AL19" s="2">
        <v>2239.259</v>
      </c>
      <c r="AM19" s="2">
        <v>6815.1769999999997</v>
      </c>
      <c r="AN19" s="2">
        <v>1722.3820000000001</v>
      </c>
      <c r="AO19" s="2">
        <v>499.68700000000001</v>
      </c>
      <c r="AP19" s="2">
        <v>4106.1970000000001</v>
      </c>
      <c r="AQ19" s="2">
        <v>6974.7290000000003</v>
      </c>
      <c r="AR19" s="2">
        <v>11098.971</v>
      </c>
      <c r="AS19" s="2">
        <v>19578.542000000001</v>
      </c>
      <c r="AT19" s="2">
        <v>15286.833000000001</v>
      </c>
      <c r="AU19" s="2">
        <v>3234.3539999999998</v>
      </c>
      <c r="AV19" s="2">
        <v>29751.879000000001</v>
      </c>
      <c r="AW19" s="2">
        <v>2401.6289999999999</v>
      </c>
      <c r="AX19" s="2">
        <v>5695.0349999999999</v>
      </c>
      <c r="AY19" s="2">
        <v>5745.665</v>
      </c>
      <c r="AZ19" s="2">
        <v>5916.1629999999996</v>
      </c>
      <c r="BA19" s="2">
        <v>5484.2389999999996</v>
      </c>
      <c r="BB19" s="2">
        <v>4042.8049999999998</v>
      </c>
      <c r="BC19" s="2">
        <v>3224.7739999999999</v>
      </c>
      <c r="BD19" s="2">
        <v>1403.473</v>
      </c>
      <c r="BE19" s="2">
        <v>10309.282999999999</v>
      </c>
      <c r="BF19" s="2">
        <v>4524.6890000000003</v>
      </c>
      <c r="BG19" s="2">
        <v>496.077</v>
      </c>
      <c r="BH19" s="2">
        <v>5908.9250000000002</v>
      </c>
      <c r="BI19" s="2">
        <v>22886.373</v>
      </c>
      <c r="BJ19" s="2">
        <v>24784.901999999998</v>
      </c>
      <c r="BK19" s="2">
        <v>15659.911</v>
      </c>
      <c r="BL19" s="2">
        <v>1673.84</v>
      </c>
      <c r="BM19" s="2">
        <v>2533.1010000000001</v>
      </c>
      <c r="BN19" s="2">
        <v>26230.333999999999</v>
      </c>
      <c r="BO19" s="2">
        <v>2339.4180000000001</v>
      </c>
      <c r="BP19" s="2">
        <v>17079.504000000001</v>
      </c>
      <c r="BQ19" s="2">
        <v>5863.6809999999996</v>
      </c>
      <c r="BR19" s="2">
        <v>4361.9539999999997</v>
      </c>
      <c r="BS19" s="2">
        <v>1050.0540000000001</v>
      </c>
      <c r="BT19" s="2">
        <v>1164.127</v>
      </c>
      <c r="BU19" s="2">
        <v>5245.1139999999996</v>
      </c>
      <c r="BV19" s="2">
        <v>2049.0940000000001</v>
      </c>
      <c r="BW19" s="2">
        <v>2432.7759999999998</v>
      </c>
      <c r="BX19" s="2">
        <v>26496.457999999999</v>
      </c>
      <c r="BY19" s="2">
        <v>12004.562</v>
      </c>
      <c r="BZ19" s="2">
        <v>23764.002</v>
      </c>
      <c r="CA19" s="2">
        <v>1608.4939999999999</v>
      </c>
      <c r="CB19" s="2">
        <v>5136.9189999999999</v>
      </c>
      <c r="CC19" s="2">
        <v>10107.191999999999</v>
      </c>
      <c r="CD19" s="2" t="str">
        <v>no data</v>
      </c>
      <c r="CE19" s="2">
        <v>24177.431</v>
      </c>
      <c r="CF19" s="2">
        <v>18677.306</v>
      </c>
      <c r="CG19" s="2">
        <v>25957.803</v>
      </c>
      <c r="CH19" s="2">
        <v>6412.6959999999999</v>
      </c>
      <c r="CI19" s="2">
        <v>26014.094000000001</v>
      </c>
      <c r="CJ19" s="2">
        <v>5308.6220000000003</v>
      </c>
      <c r="CK19" s="2">
        <v>6519.152</v>
      </c>
      <c r="CL19" s="2">
        <v>1975.6189999999999</v>
      </c>
      <c r="CM19" s="2">
        <v>1277.8389999999999</v>
      </c>
      <c r="CN19" s="2">
        <v>14197.182000000001</v>
      </c>
      <c r="CO19" s="2" t="str">
        <v>no data</v>
      </c>
      <c r="CP19" s="2">
        <v>46473.96</v>
      </c>
      <c r="CQ19" s="2">
        <v>1684.345</v>
      </c>
      <c r="CR19" s="2">
        <v>1591.4760000000001</v>
      </c>
      <c r="CS19" s="2">
        <v>7185.48</v>
      </c>
      <c r="CT19" s="2">
        <v>8824.7870000000003</v>
      </c>
      <c r="CU19" s="2">
        <v>1214.097</v>
      </c>
      <c r="CV19" s="2" t="str">
        <v>no data</v>
      </c>
      <c r="CW19" s="2">
        <v>20872.378000000001</v>
      </c>
      <c r="CX19" s="2">
        <v>8216.5169999999998</v>
      </c>
      <c r="CY19" s="2">
        <v>52597.114000000001</v>
      </c>
      <c r="CZ19" s="2" t="str">
        <v>no data</v>
      </c>
      <c r="DA19" s="2">
        <v>1242.5350000000001</v>
      </c>
      <c r="DB19" s="2">
        <v>857.16</v>
      </c>
      <c r="DC19" s="2">
        <v>12469.045</v>
      </c>
      <c r="DD19" s="2">
        <v>6084.942</v>
      </c>
      <c r="DE19" s="2">
        <v>1044.8040000000001</v>
      </c>
      <c r="DF19" s="2">
        <v>17668.449000000001</v>
      </c>
      <c r="DG19" s="2">
        <v>2095.3240000000001</v>
      </c>
      <c r="DH19" s="2">
        <v>3205.902</v>
      </c>
      <c r="DI19" s="2">
        <v>7705.8530000000001</v>
      </c>
      <c r="DJ19" s="2">
        <v>11256.01</v>
      </c>
      <c r="DK19" s="2">
        <v>1930.0039999999999</v>
      </c>
      <c r="DL19" s="2">
        <v>3156.3139999999999</v>
      </c>
      <c r="DM19" s="2">
        <v>3493.8380000000002</v>
      </c>
      <c r="DN19" s="2" t="str">
        <v>no data</v>
      </c>
      <c r="DO19" s="2">
        <v>3581.81</v>
      </c>
      <c r="DP19" s="2">
        <v>396.077</v>
      </c>
      <c r="DQ19" s="2" t="str">
        <v>no data</v>
      </c>
      <c r="DR19" s="2">
        <v>4938.9570000000003</v>
      </c>
      <c r="DS19" s="2" t="str">
        <v>no data</v>
      </c>
      <c r="DT19" s="2">
        <v>1152.0840000000001</v>
      </c>
      <c r="DU19" s="2">
        <v>28440.776999999998</v>
      </c>
      <c r="DV19" s="2">
        <v>19751.100999999999</v>
      </c>
      <c r="DW19" s="2">
        <v>2498.7359999999999</v>
      </c>
      <c r="DX19" s="2">
        <v>758.452</v>
      </c>
      <c r="DY19" s="2">
        <v>2023.373</v>
      </c>
      <c r="DZ19" s="2">
        <v>5943.9</v>
      </c>
      <c r="EA19" s="2">
        <v>41604.584999999999</v>
      </c>
      <c r="EB19" s="2">
        <v>34503.843999999997</v>
      </c>
      <c r="EC19" s="2">
        <v>2620.8029999999999</v>
      </c>
      <c r="ED19" s="2" t="str">
        <v>no data</v>
      </c>
      <c r="EE19" s="2">
        <v>7366.9390000000003</v>
      </c>
      <c r="EF19" s="2">
        <v>2043.653</v>
      </c>
      <c r="EG19" s="2">
        <v>7035.1220000000003</v>
      </c>
      <c r="EH19" s="2">
        <v>4918.7700000000004</v>
      </c>
      <c r="EI19" s="2">
        <v>3237.71</v>
      </c>
      <c r="EJ19" s="2">
        <v>9728.0660000000007</v>
      </c>
      <c r="EK19" s="2">
        <v>17728.717000000001</v>
      </c>
      <c r="EL19" s="2">
        <v>19526.55</v>
      </c>
      <c r="EM19" s="2">
        <v>84382.255000000005</v>
      </c>
      <c r="EN19" s="2">
        <v>8289.1090000000004</v>
      </c>
      <c r="EO19" s="2">
        <v>8958.2170000000006</v>
      </c>
      <c r="EP19" s="2">
        <v>633.83399999999995</v>
      </c>
      <c r="EQ19" s="2">
        <v>13022.475</v>
      </c>
      <c r="ER19" s="2">
        <v>8460.7950000000001</v>
      </c>
      <c r="ES19" s="2">
        <v>6161.7879999999996</v>
      </c>
      <c r="ET19" s="2" t="str">
        <v>no data</v>
      </c>
      <c r="EU19" s="2" t="str">
        <v>no data</v>
      </c>
      <c r="EV19" s="2">
        <v>39382.108</v>
      </c>
      <c r="EW19" s="2">
        <v>1751.453</v>
      </c>
      <c r="EX19" s="2">
        <v>4769.0339999999997</v>
      </c>
      <c r="EY19" s="2">
        <v>12732.797</v>
      </c>
      <c r="EZ19" s="2">
        <v>584.80100000000004</v>
      </c>
      <c r="FA19" s="2">
        <v>39283.067999999999</v>
      </c>
      <c r="FB19" s="2">
        <v>11300.01</v>
      </c>
      <c r="FC19" s="2">
        <v>15233.977999999999</v>
      </c>
      <c r="FD19" s="2">
        <v>1747.865</v>
      </c>
      <c r="FE19" s="2" t="str">
        <v>no data</v>
      </c>
      <c r="FF19" s="2">
        <v>7908.4059999999999</v>
      </c>
      <c r="FG19" s="2" t="str">
        <v>no data</v>
      </c>
      <c r="FH19" s="2">
        <v>20146.669999999998</v>
      </c>
      <c r="FI19" s="2">
        <v>3990.3310000000001</v>
      </c>
      <c r="FJ19" s="2">
        <v>2272.9879999999998</v>
      </c>
      <c r="FK19" s="2">
        <v>8012.6769999999997</v>
      </c>
      <c r="FL19" s="2">
        <v>24699.061000000002</v>
      </c>
      <c r="FM19" s="2">
        <v>36568.856</v>
      </c>
      <c r="FN19" s="2">
        <v>4238.4430000000002</v>
      </c>
      <c r="FO19" s="2">
        <v>1740.7380000000001</v>
      </c>
      <c r="FP19" s="2">
        <v>17731.284</v>
      </c>
      <c r="FQ19" s="2">
        <v>914.63</v>
      </c>
      <c r="FR19" s="2">
        <v>1053.6600000000001</v>
      </c>
      <c r="FS19" s="2">
        <v>7132.67</v>
      </c>
      <c r="FT19" s="2" t="str">
        <v>no data</v>
      </c>
      <c r="FU19" s="2">
        <v>1350.1289999999999</v>
      </c>
      <c r="FV19" s="2">
        <v>3125.7530000000002</v>
      </c>
      <c r="FW19" s="2">
        <v>11602.717000000001</v>
      </c>
      <c r="FX19" s="2">
        <v>5339.1909999999998</v>
      </c>
      <c r="FY19" s="2">
        <v>2494.299</v>
      </c>
      <c r="FZ19" s="2" t="str">
        <v>no data</v>
      </c>
      <c r="GA19" s="2">
        <v>10096.034</v>
      </c>
      <c r="GB19" s="2">
        <v>1131.8510000000001</v>
      </c>
      <c r="GC19" s="2">
        <v>3714.5309999999999</v>
      </c>
      <c r="GD19" s="2">
        <v>96855.478000000003</v>
      </c>
      <c r="GE19" s="2">
        <v>23770.89</v>
      </c>
      <c r="GF19" s="2">
        <v>31440.087</v>
      </c>
      <c r="GG19" s="2">
        <v>10665.005999999999</v>
      </c>
      <c r="GH19" s="2">
        <v>2326.8359999999998</v>
      </c>
      <c r="GI19" s="2">
        <v>1782.3679999999999</v>
      </c>
      <c r="GJ19" s="2">
        <v>12208.996999999999</v>
      </c>
      <c r="GK19" s="2">
        <v>2095.6610000000001</v>
      </c>
      <c r="GL19" s="2">
        <v>2346.5909999999999</v>
      </c>
      <c r="GM19" s="2">
        <v>2492.6039999999998</v>
      </c>
      <c r="GN19" s="2">
        <v>1649.662</v>
      </c>
      <c r="GO19" s="2" t="str">
        <v>no data</v>
      </c>
      <c r="GP19" s="2">
        <v>2773.3020000000001</v>
      </c>
      <c r="GQ19" s="2">
        <v>3949.99</v>
      </c>
      <c r="GR19" s="2">
        <v>24423.712</v>
      </c>
      <c r="GS19" s="2">
        <v>5023.4170000000004</v>
      </c>
      <c r="GT19" s="2">
        <v>4529.3059999999996</v>
      </c>
      <c r="GU19" s="2">
        <v>6431.4139999999998</v>
      </c>
      <c r="GV19" s="2">
        <v>5049.4030000000002</v>
      </c>
      <c r="GW19" s="2">
        <v>8118.2860000000001</v>
      </c>
      <c r="GX19" s="2">
        <v>17045.169000000002</v>
      </c>
      <c r="GY19" s="2">
        <v>15595.395</v>
      </c>
      <c r="GZ19" s="2">
        <v>6137.6130000000003</v>
      </c>
      <c r="HA19" s="2">
        <v>26118.987000000001</v>
      </c>
      <c r="HB19" s="2">
        <v>2506.223</v>
      </c>
      <c r="HC19" s="2">
        <v>8538.23</v>
      </c>
      <c r="HD19" s="2">
        <v>1727.2159999999999</v>
      </c>
      <c r="HE19" s="2">
        <v>5117.3609999999999</v>
      </c>
      <c r="HF19" s="2">
        <v>2018.3979999999999</v>
      </c>
      <c r="HG19" s="2">
        <v>24896.544999999998</v>
      </c>
      <c r="HH19" s="2">
        <v>17218.455000000002</v>
      </c>
      <c r="HI19" s="2">
        <v>5891.3869999999997</v>
      </c>
      <c r="HJ19" s="2">
        <v>25857.41</v>
      </c>
      <c r="HK19" s="2">
        <v>2396.915</v>
      </c>
      <c r="HL19" s="2">
        <v>8125.6859999999997</v>
      </c>
      <c r="HM19" s="2">
        <v>3908.2629999999999</v>
      </c>
      <c r="HN19" s="2">
        <v>20865.887999999999</v>
      </c>
      <c r="HO19" s="2">
        <v>8617.5689999999995</v>
      </c>
      <c r="HP19" s="2">
        <v>27881.278999999999</v>
      </c>
      <c r="HQ19" s="2">
        <v>7014.0029999999997</v>
      </c>
      <c r="HR19" s="2">
        <v>21004.417000000001</v>
      </c>
      <c r="HS19" s="2">
        <v>1999.174</v>
      </c>
      <c r="HT19" s="2"/>
    </row>
    <row r="20" spans="1:228" x14ac:dyDescent="0.2">
      <c r="A20" s="2">
        <v>1998</v>
      </c>
      <c r="B20" s="2" t="str">
        <v>no data</v>
      </c>
      <c r="C20" s="2">
        <v>3411.1170000000002</v>
      </c>
      <c r="D20" s="2">
        <v>7992.63</v>
      </c>
      <c r="E20" s="2" t="str">
        <v>no data</v>
      </c>
      <c r="F20" s="2">
        <v>3196.1489999999999</v>
      </c>
      <c r="G20" s="2">
        <v>15495.808000000001</v>
      </c>
      <c r="H20" s="2">
        <v>11955.652</v>
      </c>
      <c r="I20" s="2">
        <v>2279.0479999999998</v>
      </c>
      <c r="J20" s="2">
        <v>27359.067999999999</v>
      </c>
      <c r="K20" s="2">
        <v>26576.712</v>
      </c>
      <c r="L20" s="2">
        <v>27931.745999999999</v>
      </c>
      <c r="M20" s="2">
        <v>2955.078</v>
      </c>
      <c r="N20" s="2">
        <v>24315.132000000001</v>
      </c>
      <c r="O20" s="2">
        <v>39364.091999999997</v>
      </c>
      <c r="P20" s="2">
        <v>1546.896</v>
      </c>
      <c r="Q20" s="2">
        <v>11859.29</v>
      </c>
      <c r="R20" s="2">
        <v>5085.7539999999999</v>
      </c>
      <c r="S20" s="2">
        <v>26257.719000000001</v>
      </c>
      <c r="T20" s="2">
        <v>5965.99</v>
      </c>
      <c r="U20" s="2">
        <v>1599.9010000000001</v>
      </c>
      <c r="V20" s="2">
        <v>2382.116</v>
      </c>
      <c r="W20" s="2">
        <v>3373.3380000000002</v>
      </c>
      <c r="X20" s="2">
        <v>4391.4369999999999</v>
      </c>
      <c r="Y20" s="2">
        <v>8002.7039999999997</v>
      </c>
      <c r="Z20" s="2">
        <v>8621.9989999999998</v>
      </c>
      <c r="AA20" s="2">
        <v>64991.894999999997</v>
      </c>
      <c r="AB20" s="2">
        <v>7147.6610000000001</v>
      </c>
      <c r="AC20" s="2">
        <v>841.471</v>
      </c>
      <c r="AD20" s="2">
        <v>481.46499999999997</v>
      </c>
      <c r="AE20" s="2">
        <v>2580.4630000000002</v>
      </c>
      <c r="AF20" s="2">
        <v>869.12900000000002</v>
      </c>
      <c r="AG20" s="2">
        <v>1973.883</v>
      </c>
      <c r="AH20" s="2">
        <v>26532.352999999999</v>
      </c>
      <c r="AI20" s="2">
        <v>748.78399999999999</v>
      </c>
      <c r="AJ20" s="2">
        <v>873.41800000000001</v>
      </c>
      <c r="AK20" s="2">
        <v>10537.459000000001</v>
      </c>
      <c r="AL20" s="2">
        <v>2420.143</v>
      </c>
      <c r="AM20" s="2">
        <v>6825.067</v>
      </c>
      <c r="AN20" s="2">
        <v>1705.683</v>
      </c>
      <c r="AO20" s="2">
        <v>476.20600000000002</v>
      </c>
      <c r="AP20" s="2">
        <v>4413.7</v>
      </c>
      <c r="AQ20" s="2">
        <v>7375.3990000000003</v>
      </c>
      <c r="AR20" s="2">
        <v>11613.221</v>
      </c>
      <c r="AS20" s="2">
        <v>20731.929</v>
      </c>
      <c r="AT20" s="2">
        <v>15418.753000000001</v>
      </c>
      <c r="AU20" s="2">
        <v>3345.0590000000002</v>
      </c>
      <c r="AV20" s="2">
        <v>30637.972000000002</v>
      </c>
      <c r="AW20" s="2">
        <v>2361.3670000000002</v>
      </c>
      <c r="AX20" s="2">
        <v>5975.9830000000002</v>
      </c>
      <c r="AY20" s="2">
        <v>6102.357</v>
      </c>
      <c r="AZ20" s="2">
        <v>6086.1279999999997</v>
      </c>
      <c r="BA20" s="2">
        <v>5847.5320000000002</v>
      </c>
      <c r="BB20" s="2">
        <v>4166.5140000000001</v>
      </c>
      <c r="BC20" s="2">
        <v>3912.0149999999999</v>
      </c>
      <c r="BD20" s="2">
        <v>1439.951</v>
      </c>
      <c r="BE20" s="2">
        <v>10982.761</v>
      </c>
      <c r="BF20" s="2">
        <v>4650.3990000000003</v>
      </c>
      <c r="BG20" s="2">
        <v>467.60500000000002</v>
      </c>
      <c r="BH20" s="2">
        <v>6009.5950000000003</v>
      </c>
      <c r="BI20" s="2">
        <v>24335.71</v>
      </c>
      <c r="BJ20" s="2">
        <v>25884.203000000001</v>
      </c>
      <c r="BK20" s="2">
        <v>15987.253000000001</v>
      </c>
      <c r="BL20" s="2">
        <v>1747.9670000000001</v>
      </c>
      <c r="BM20" s="2">
        <v>2715.404</v>
      </c>
      <c r="BN20" s="2">
        <v>27082.758999999998</v>
      </c>
      <c r="BO20" s="2">
        <v>2423.6080000000002</v>
      </c>
      <c r="BP20" s="2">
        <v>17837.103999999999</v>
      </c>
      <c r="BQ20" s="2">
        <v>6600.2389999999996</v>
      </c>
      <c r="BR20" s="2">
        <v>4512.0690000000004</v>
      </c>
      <c r="BS20" s="2">
        <v>1079.6510000000001</v>
      </c>
      <c r="BT20" s="2">
        <v>893.50400000000002</v>
      </c>
      <c r="BU20" s="2">
        <v>5192.3869999999997</v>
      </c>
      <c r="BV20" s="2">
        <v>2079.306</v>
      </c>
      <c r="BW20" s="2">
        <v>2476.9059999999999</v>
      </c>
      <c r="BX20" s="2">
        <v>24962.955000000002</v>
      </c>
      <c r="BY20" s="2">
        <v>12638.897999999999</v>
      </c>
      <c r="BZ20" s="2">
        <v>25563.4</v>
      </c>
      <c r="CA20" s="2">
        <v>1694.8969999999999</v>
      </c>
      <c r="CB20" s="2">
        <v>4461.3109999999997</v>
      </c>
      <c r="CC20" s="2">
        <v>10290.486000000001</v>
      </c>
      <c r="CD20" s="2" t="str">
        <v>no data</v>
      </c>
      <c r="CE20" s="2">
        <v>26314.280999999999</v>
      </c>
      <c r="CF20" s="2">
        <v>19191.174999999999</v>
      </c>
      <c r="CG20" s="2">
        <v>26712.1</v>
      </c>
      <c r="CH20" s="2">
        <v>6344.0039999999999</v>
      </c>
      <c r="CI20" s="2">
        <v>25903.298999999999</v>
      </c>
      <c r="CJ20" s="2">
        <v>5433.5230000000001</v>
      </c>
      <c r="CK20" s="2">
        <v>6567.9880000000003</v>
      </c>
      <c r="CL20" s="2">
        <v>1998.2380000000001</v>
      </c>
      <c r="CM20" s="2">
        <v>1357.55</v>
      </c>
      <c r="CN20" s="2">
        <v>13522.58</v>
      </c>
      <c r="CO20" s="2" t="str">
        <v>no data</v>
      </c>
      <c r="CP20" s="2">
        <v>47384.339</v>
      </c>
      <c r="CQ20" s="2">
        <v>1713.373</v>
      </c>
      <c r="CR20" s="2">
        <v>1647.431</v>
      </c>
      <c r="CS20" s="2">
        <v>7803.7470000000003</v>
      </c>
      <c r="CT20" s="2">
        <v>9184.0709999999999</v>
      </c>
      <c r="CU20" s="2">
        <v>1244.046</v>
      </c>
      <c r="CV20" s="2" t="str">
        <v>no data</v>
      </c>
      <c r="CW20" s="2">
        <v>20587.927</v>
      </c>
      <c r="CX20" s="2">
        <v>8995.3160000000007</v>
      </c>
      <c r="CY20" s="2">
        <v>55944.565999999999</v>
      </c>
      <c r="CZ20" s="2" t="str">
        <v>no data</v>
      </c>
      <c r="DA20" s="2">
        <v>1267.585</v>
      </c>
      <c r="DB20" s="2">
        <v>852.26700000000005</v>
      </c>
      <c r="DC20" s="2">
        <v>11386.386</v>
      </c>
      <c r="DD20" s="2">
        <v>6618.0749999999998</v>
      </c>
      <c r="DE20" s="2">
        <v>1060.732</v>
      </c>
      <c r="DF20" s="2">
        <v>18341.741999999998</v>
      </c>
      <c r="DG20" s="2">
        <v>2073.0419999999999</v>
      </c>
      <c r="DH20" s="2">
        <v>3238.652</v>
      </c>
      <c r="DI20" s="2">
        <v>8179.2979999999998</v>
      </c>
      <c r="DJ20" s="2">
        <v>11796.59</v>
      </c>
      <c r="DK20" s="2">
        <v>2000.59</v>
      </c>
      <c r="DL20" s="2">
        <v>2989.0189999999998</v>
      </c>
      <c r="DM20" s="2">
        <v>3600.2280000000001</v>
      </c>
      <c r="DN20" s="2" t="str">
        <v>no data</v>
      </c>
      <c r="DO20" s="2">
        <v>3830.82</v>
      </c>
      <c r="DP20" s="2">
        <v>429.40100000000001</v>
      </c>
      <c r="DQ20" s="2">
        <v>797.65099999999995</v>
      </c>
      <c r="DR20" s="2">
        <v>4999.3370000000004</v>
      </c>
      <c r="DS20" s="2" t="str">
        <v>no data</v>
      </c>
      <c r="DT20" s="2">
        <v>1176.367</v>
      </c>
      <c r="DU20" s="2">
        <v>29936.137999999999</v>
      </c>
      <c r="DV20" s="2">
        <v>19880.100999999999</v>
      </c>
      <c r="DW20" s="2">
        <v>2568.9270000000001</v>
      </c>
      <c r="DX20" s="2">
        <v>814.10299999999995</v>
      </c>
      <c r="DY20" s="2">
        <v>2045.6110000000001</v>
      </c>
      <c r="DZ20" s="2">
        <v>6184.1379999999999</v>
      </c>
      <c r="EA20" s="2">
        <v>42986.506999999998</v>
      </c>
      <c r="EB20" s="2">
        <v>35148.885000000002</v>
      </c>
      <c r="EC20" s="2">
        <v>2678.915</v>
      </c>
      <c r="ED20" s="2" t="str">
        <v>no data</v>
      </c>
      <c r="EE20" s="2">
        <v>7834.8860000000004</v>
      </c>
      <c r="EF20" s="2">
        <v>2109.3209999999999</v>
      </c>
      <c r="EG20" s="2">
        <v>6976.7669999999998</v>
      </c>
      <c r="EH20" s="2">
        <v>4873.1109999999999</v>
      </c>
      <c r="EI20" s="2">
        <v>3178.223</v>
      </c>
      <c r="EJ20" s="2">
        <v>10322.124</v>
      </c>
      <c r="EK20" s="2">
        <v>18695.574000000001</v>
      </c>
      <c r="EL20" s="2">
        <v>20851.482</v>
      </c>
      <c r="EM20" s="2">
        <v>90512.362999999998</v>
      </c>
      <c r="EN20" s="2">
        <v>8018.7539999999999</v>
      </c>
      <c r="EO20" s="2">
        <v>8588.1170000000002</v>
      </c>
      <c r="EP20" s="2">
        <v>636.35900000000004</v>
      </c>
      <c r="EQ20" s="2">
        <v>13162.46</v>
      </c>
      <c r="ER20" s="2">
        <v>8957.0730000000003</v>
      </c>
      <c r="ES20" s="2">
        <v>6500.915</v>
      </c>
      <c r="ET20" s="2">
        <v>2687.63</v>
      </c>
      <c r="EU20" s="2" t="str">
        <v>no data</v>
      </c>
      <c r="EV20" s="2">
        <v>39995.815999999999</v>
      </c>
      <c r="EW20" s="2">
        <v>1833.393</v>
      </c>
      <c r="EX20" s="2">
        <v>4940.8440000000001</v>
      </c>
      <c r="EY20" s="2">
        <v>12938.303</v>
      </c>
      <c r="EZ20" s="2">
        <v>580.24900000000002</v>
      </c>
      <c r="FA20" s="2">
        <v>37557.036999999997</v>
      </c>
      <c r="FB20" s="2">
        <v>11873.735000000001</v>
      </c>
      <c r="FC20" s="2">
        <v>15927.321</v>
      </c>
      <c r="FD20" s="2">
        <v>1741.316</v>
      </c>
      <c r="FE20" s="2" t="str">
        <v>no data</v>
      </c>
      <c r="FF20" s="2">
        <v>7915.6890000000003</v>
      </c>
      <c r="FG20" s="2" t="str">
        <v>no data</v>
      </c>
      <c r="FH20" s="2">
        <v>21209.562999999998</v>
      </c>
      <c r="FI20" s="2">
        <v>3948.8020000000001</v>
      </c>
      <c r="FJ20" s="2">
        <v>2437.9189999999999</v>
      </c>
      <c r="FK20" s="2">
        <v>8182.7389999999996</v>
      </c>
      <c r="FL20" s="2">
        <v>26034.337</v>
      </c>
      <c r="FM20" s="2">
        <v>37986.256000000001</v>
      </c>
      <c r="FN20" s="2">
        <v>4418.1610000000001</v>
      </c>
      <c r="FO20" s="2">
        <v>1771.723</v>
      </c>
      <c r="FP20" s="2">
        <v>18526.531999999999</v>
      </c>
      <c r="FQ20" s="2">
        <v>954.90499999999997</v>
      </c>
      <c r="FR20" s="2">
        <v>1080.672</v>
      </c>
      <c r="FS20" s="2">
        <v>6582.4229999999998</v>
      </c>
      <c r="FT20" s="2" t="str">
        <v>no data</v>
      </c>
      <c r="FU20" s="2">
        <v>1296.1189999999999</v>
      </c>
      <c r="FV20" s="2">
        <v>3220.5369999999998</v>
      </c>
      <c r="FW20" s="2">
        <v>12667.884</v>
      </c>
      <c r="FX20" s="2">
        <v>5598.5</v>
      </c>
      <c r="FY20" s="2">
        <v>2655.0619999999999</v>
      </c>
      <c r="FZ20" s="2" t="str">
        <v>no data</v>
      </c>
      <c r="GA20" s="2">
        <v>10376.778</v>
      </c>
      <c r="GB20" s="2">
        <v>1177.402</v>
      </c>
      <c r="GC20" s="2">
        <v>3716.8560000000002</v>
      </c>
      <c r="GD20" s="2">
        <v>89872.52</v>
      </c>
      <c r="GE20" s="2">
        <v>24729.141</v>
      </c>
      <c r="GF20" s="2">
        <v>32833.665999999997</v>
      </c>
      <c r="GG20" s="2">
        <v>11183.402</v>
      </c>
      <c r="GH20" s="2">
        <v>2417.3389999999999</v>
      </c>
      <c r="GI20" s="2">
        <v>1777.4110000000001</v>
      </c>
      <c r="GJ20" s="2">
        <v>12139.928</v>
      </c>
      <c r="GK20" s="2">
        <v>2207.2779999999998</v>
      </c>
      <c r="GL20" s="2">
        <v>2629.5509999999999</v>
      </c>
      <c r="GM20" s="2">
        <v>2595.2649999999999</v>
      </c>
      <c r="GN20" s="2">
        <v>1619.37</v>
      </c>
      <c r="GO20" s="2">
        <v>2440.665</v>
      </c>
      <c r="GP20" s="2">
        <v>2838.2640000000001</v>
      </c>
      <c r="GQ20" s="2">
        <v>3938.366</v>
      </c>
      <c r="GR20" s="2">
        <v>25442.107</v>
      </c>
      <c r="GS20" s="2">
        <v>5156.8549999999996</v>
      </c>
      <c r="GT20" s="2">
        <v>4732.7120000000004</v>
      </c>
      <c r="GU20" s="2">
        <v>6621.7120000000004</v>
      </c>
      <c r="GV20" s="2">
        <v>5166.5600000000004</v>
      </c>
      <c r="GW20" s="2">
        <v>8108.4049999999997</v>
      </c>
      <c r="GX20" s="2">
        <v>17592.545999999998</v>
      </c>
      <c r="GY20" s="2">
        <v>15884.558000000001</v>
      </c>
      <c r="GZ20" s="2">
        <v>6444.37</v>
      </c>
      <c r="HA20" s="2">
        <v>27275.321</v>
      </c>
      <c r="HB20" s="2">
        <v>2565.8780000000002</v>
      </c>
      <c r="HC20" s="2">
        <v>8605.2270000000008</v>
      </c>
      <c r="HD20" s="2">
        <v>1805.2539999999999</v>
      </c>
      <c r="HE20" s="2">
        <v>4350.424</v>
      </c>
      <c r="HF20" s="2">
        <v>2051.1930000000002</v>
      </c>
      <c r="HG20" s="2">
        <v>25890.966</v>
      </c>
      <c r="HH20" s="2">
        <v>17830.719000000001</v>
      </c>
      <c r="HI20" s="2">
        <v>5334.6170000000002</v>
      </c>
      <c r="HJ20" s="2">
        <v>26706.451000000001</v>
      </c>
      <c r="HK20" s="2">
        <v>2416.6410000000001</v>
      </c>
      <c r="HL20" s="2">
        <v>8133.8360000000002</v>
      </c>
      <c r="HM20" s="2">
        <v>3938.1489999999999</v>
      </c>
      <c r="HN20" s="2">
        <v>21705.703000000001</v>
      </c>
      <c r="HO20" s="2">
        <v>8789.9580000000005</v>
      </c>
      <c r="HP20" s="2">
        <v>28817.992999999999</v>
      </c>
      <c r="HQ20" s="2">
        <v>7211.6490000000003</v>
      </c>
      <c r="HR20" s="2">
        <v>21249.478999999999</v>
      </c>
      <c r="HS20" s="2">
        <v>2025.6590000000001</v>
      </c>
      <c r="HT20" s="2"/>
    </row>
    <row r="21" spans="1:228" x14ac:dyDescent="0.2">
      <c r="A21" s="2">
        <v>1999</v>
      </c>
      <c r="B21" s="2" t="str">
        <v>no data</v>
      </c>
      <c r="C21" s="2">
        <v>3929.9070000000002</v>
      </c>
      <c r="D21" s="2">
        <v>8236.77</v>
      </c>
      <c r="E21" s="2" t="str">
        <v>no data</v>
      </c>
      <c r="F21" s="2">
        <v>3206.74</v>
      </c>
      <c r="G21" s="2">
        <v>15903.647999999999</v>
      </c>
      <c r="H21" s="2">
        <v>11587.124</v>
      </c>
      <c r="I21" s="2">
        <v>2399.8620000000001</v>
      </c>
      <c r="J21" s="2">
        <v>27746.101999999999</v>
      </c>
      <c r="K21" s="2">
        <v>27807.524000000001</v>
      </c>
      <c r="L21" s="2">
        <v>29275.664000000001</v>
      </c>
      <c r="M21" s="2">
        <v>3306.0259999999998</v>
      </c>
      <c r="N21" s="2">
        <v>25994.831999999999</v>
      </c>
      <c r="O21" s="2">
        <v>41202.894</v>
      </c>
      <c r="P21" s="2">
        <v>1613.9739999999999</v>
      </c>
      <c r="Q21" s="2">
        <v>12021.974</v>
      </c>
      <c r="R21" s="2">
        <v>5344.2049999999999</v>
      </c>
      <c r="S21" s="2">
        <v>27513.08</v>
      </c>
      <c r="T21" s="2">
        <v>6469.4430000000002</v>
      </c>
      <c r="U21" s="2">
        <v>1642.171</v>
      </c>
      <c r="V21" s="2">
        <v>2516.1909999999998</v>
      </c>
      <c r="W21" s="2">
        <v>3369.7869999999998</v>
      </c>
      <c r="X21" s="2">
        <v>4917.5320000000002</v>
      </c>
      <c r="Y21" s="2">
        <v>8602.1869999999999</v>
      </c>
      <c r="Z21" s="2">
        <v>8652.9359999999997</v>
      </c>
      <c r="AA21" s="2">
        <v>66333.275999999998</v>
      </c>
      <c r="AB21" s="2">
        <v>6671.3280000000004</v>
      </c>
      <c r="AC21" s="2">
        <v>889.5</v>
      </c>
      <c r="AD21" s="2">
        <v>479.54500000000002</v>
      </c>
      <c r="AE21" s="2">
        <v>2865.6439999999998</v>
      </c>
      <c r="AF21" s="2">
        <v>970.50699999999995</v>
      </c>
      <c r="AG21" s="2">
        <v>2026.2750000000001</v>
      </c>
      <c r="AH21" s="2">
        <v>28068.767</v>
      </c>
      <c r="AI21" s="2">
        <v>765.63400000000001</v>
      </c>
      <c r="AJ21" s="2">
        <v>848.71299999999997</v>
      </c>
      <c r="AK21" s="2">
        <v>10524.947</v>
      </c>
      <c r="AL21" s="2">
        <v>2621.2049999999999</v>
      </c>
      <c r="AM21" s="2">
        <v>6546.7619999999997</v>
      </c>
      <c r="AN21" s="2">
        <v>1739.7719999999999</v>
      </c>
      <c r="AO21" s="2">
        <v>455.44499999999999</v>
      </c>
      <c r="AP21" s="2">
        <v>4206.1360000000004</v>
      </c>
      <c r="AQ21" s="2">
        <v>7610.4089999999997</v>
      </c>
      <c r="AR21" s="2">
        <v>11530.906999999999</v>
      </c>
      <c r="AS21" s="2">
        <v>21827.65</v>
      </c>
      <c r="AT21" s="2">
        <v>15867.08</v>
      </c>
      <c r="AU21" s="2">
        <v>3359.71</v>
      </c>
      <c r="AV21" s="2">
        <v>31873.093000000001</v>
      </c>
      <c r="AW21" s="2">
        <v>2395.8609999999999</v>
      </c>
      <c r="AX21" s="2">
        <v>6081.1850000000004</v>
      </c>
      <c r="AY21" s="2">
        <v>6457.7240000000002</v>
      </c>
      <c r="AZ21" s="2">
        <v>5794.125</v>
      </c>
      <c r="BA21" s="2">
        <v>6161.5709999999999</v>
      </c>
      <c r="BB21" s="2">
        <v>4288.2370000000001</v>
      </c>
      <c r="BC21" s="2">
        <v>4816.5140000000001</v>
      </c>
      <c r="BD21" s="2">
        <v>1442.6949999999999</v>
      </c>
      <c r="BE21" s="2">
        <v>11057.561</v>
      </c>
      <c r="BF21" s="2">
        <v>4809.6270000000004</v>
      </c>
      <c r="BG21" s="2">
        <v>490.613</v>
      </c>
      <c r="BH21" s="2">
        <v>6577.1869999999999</v>
      </c>
      <c r="BI21" s="2">
        <v>25698.026000000002</v>
      </c>
      <c r="BJ21" s="2">
        <v>27021.366999999998</v>
      </c>
      <c r="BK21" s="2">
        <v>14402.544</v>
      </c>
      <c r="BL21" s="2">
        <v>1828.4159999999999</v>
      </c>
      <c r="BM21" s="2">
        <v>2894.76</v>
      </c>
      <c r="BN21" s="2">
        <v>27990.735000000001</v>
      </c>
      <c r="BO21" s="2">
        <v>2506.2600000000002</v>
      </c>
      <c r="BP21" s="2">
        <v>18549.646000000001</v>
      </c>
      <c r="BQ21" s="2">
        <v>7132.1260000000002</v>
      </c>
      <c r="BR21" s="2">
        <v>4639.2280000000001</v>
      </c>
      <c r="BS21" s="2">
        <v>1117.6120000000001</v>
      </c>
      <c r="BT21" s="2">
        <v>1036.0129999999999</v>
      </c>
      <c r="BU21" s="2">
        <v>5400.7719999999999</v>
      </c>
      <c r="BV21" s="2">
        <v>2127.6770000000001</v>
      </c>
      <c r="BW21" s="2">
        <v>2424.4409999999998</v>
      </c>
      <c r="BX21" s="2">
        <v>25737.362000000001</v>
      </c>
      <c r="BY21" s="2">
        <v>13245.39</v>
      </c>
      <c r="BZ21" s="2">
        <v>26641.08</v>
      </c>
      <c r="CA21" s="2">
        <v>1830.08</v>
      </c>
      <c r="CB21" s="2">
        <v>4507.902</v>
      </c>
      <c r="CC21" s="2">
        <v>10530.39</v>
      </c>
      <c r="CD21" s="2" t="str">
        <v>no data</v>
      </c>
      <c r="CE21" s="2">
        <v>29164.848999999998</v>
      </c>
      <c r="CF21" s="2">
        <v>19616.669999999998</v>
      </c>
      <c r="CG21" s="2">
        <v>27526.583999999999</v>
      </c>
      <c r="CH21" s="2">
        <v>6434.41</v>
      </c>
      <c r="CI21" s="2">
        <v>26131.276000000002</v>
      </c>
      <c r="CJ21" s="2">
        <v>5589.1880000000001</v>
      </c>
      <c r="CK21" s="2">
        <v>6865.02</v>
      </c>
      <c r="CL21" s="2">
        <v>2006.0170000000001</v>
      </c>
      <c r="CM21" s="2">
        <v>1329.298</v>
      </c>
      <c r="CN21" s="2">
        <v>15177.331</v>
      </c>
      <c r="CO21" s="2" t="str">
        <v>no data</v>
      </c>
      <c r="CP21" s="2">
        <v>47523.216999999997</v>
      </c>
      <c r="CQ21" s="2">
        <v>1773.2059999999999</v>
      </c>
      <c r="CR21" s="2">
        <v>1707.627</v>
      </c>
      <c r="CS21" s="2">
        <v>8204.8320000000003</v>
      </c>
      <c r="CT21" s="2">
        <v>9105.24</v>
      </c>
      <c r="CU21" s="2">
        <v>1280.653</v>
      </c>
      <c r="CV21" s="2" t="str">
        <v>no data</v>
      </c>
      <c r="CW21" s="2">
        <v>20511.047999999999</v>
      </c>
      <c r="CX21" s="2">
        <v>9082.1659999999993</v>
      </c>
      <c r="CY21" s="2">
        <v>60747.3</v>
      </c>
      <c r="CZ21" s="2" t="str">
        <v>no data</v>
      </c>
      <c r="DA21" s="2">
        <v>1306.5260000000001</v>
      </c>
      <c r="DB21" s="2">
        <v>870.87599999999998</v>
      </c>
      <c r="DC21" s="2">
        <v>11946.654</v>
      </c>
      <c r="DD21" s="2">
        <v>7052.7569999999996</v>
      </c>
      <c r="DE21" s="2">
        <v>1111.817</v>
      </c>
      <c r="DF21" s="2">
        <v>19191.557000000001</v>
      </c>
      <c r="DG21" s="2">
        <v>2045.2909999999999</v>
      </c>
      <c r="DH21" s="2">
        <v>3308.886</v>
      </c>
      <c r="DI21" s="2">
        <v>8403.6020000000008</v>
      </c>
      <c r="DJ21" s="2">
        <v>12120.013000000001</v>
      </c>
      <c r="DK21" s="2">
        <v>2054.8969999999999</v>
      </c>
      <c r="DL21" s="2">
        <v>2932.7860000000001</v>
      </c>
      <c r="DM21" s="2">
        <v>3710.1660000000002</v>
      </c>
      <c r="DN21" s="2" t="str">
        <v>no data</v>
      </c>
      <c r="DO21" s="2">
        <v>3873.1819999999998</v>
      </c>
      <c r="DP21" s="2">
        <v>474.25599999999997</v>
      </c>
      <c r="DQ21" s="2">
        <v>864.68899999999996</v>
      </c>
      <c r="DR21" s="2">
        <v>5080.915</v>
      </c>
      <c r="DS21" s="2" t="str">
        <v>no data</v>
      </c>
      <c r="DT21" s="2">
        <v>1223.7149999999999</v>
      </c>
      <c r="DU21" s="2">
        <v>31671.119999999999</v>
      </c>
      <c r="DV21" s="2">
        <v>20946.717000000001</v>
      </c>
      <c r="DW21" s="2">
        <v>2733.7809999999999</v>
      </c>
      <c r="DX21" s="2">
        <v>794.78300000000002</v>
      </c>
      <c r="DY21" s="2">
        <v>2033.854</v>
      </c>
      <c r="DZ21" s="2">
        <v>6515.1130000000003</v>
      </c>
      <c r="EA21" s="2">
        <v>44204.62</v>
      </c>
      <c r="EB21" s="2">
        <v>35109.749000000003</v>
      </c>
      <c r="EC21" s="2">
        <v>2765.5569999999998</v>
      </c>
      <c r="ED21" s="2" t="str">
        <v>no data</v>
      </c>
      <c r="EE21" s="2">
        <v>8088.6490000000003</v>
      </c>
      <c r="EF21" s="2">
        <v>2125.152</v>
      </c>
      <c r="EG21" s="2">
        <v>6838.8540000000003</v>
      </c>
      <c r="EH21" s="2">
        <v>4936.0159999999996</v>
      </c>
      <c r="EI21" s="2">
        <v>3260.3420000000001</v>
      </c>
      <c r="EJ21" s="2">
        <v>10939.165999999999</v>
      </c>
      <c r="EK21" s="2">
        <v>19588.602999999999</v>
      </c>
      <c r="EL21" s="2">
        <v>21879.941999999999</v>
      </c>
      <c r="EM21" s="2">
        <v>91618.665999999997</v>
      </c>
      <c r="EN21" s="2">
        <v>8076.5029999999997</v>
      </c>
      <c r="EO21" s="2">
        <v>9303.2080000000005</v>
      </c>
      <c r="EP21" s="2">
        <v>601.673</v>
      </c>
      <c r="EQ21" s="2">
        <v>13717.331</v>
      </c>
      <c r="ER21" s="2">
        <v>9219.5879999999997</v>
      </c>
      <c r="ES21" s="2">
        <v>6723.0420000000004</v>
      </c>
      <c r="ET21" s="2">
        <v>2696.194</v>
      </c>
      <c r="EU21" s="2" t="str">
        <v>no data</v>
      </c>
      <c r="EV21" s="2">
        <v>38097.773000000001</v>
      </c>
      <c r="EW21" s="2">
        <v>1924.8689999999999</v>
      </c>
      <c r="EX21" s="2">
        <v>5706.6679999999997</v>
      </c>
      <c r="EY21" s="2">
        <v>13106.253000000001</v>
      </c>
      <c r="EZ21" s="2">
        <v>530.83399999999995</v>
      </c>
      <c r="FA21" s="2">
        <v>39943.661999999997</v>
      </c>
      <c r="FB21" s="2">
        <v>12015.528</v>
      </c>
      <c r="FC21" s="2">
        <v>17069.602999999999</v>
      </c>
      <c r="FD21" s="2">
        <v>1709.623</v>
      </c>
      <c r="FE21" s="2" t="str">
        <v>no data</v>
      </c>
      <c r="FF21" s="2">
        <v>8099.0810000000001</v>
      </c>
      <c r="FG21" s="2" t="str">
        <v>no data</v>
      </c>
      <c r="FH21" s="2">
        <v>22413.29</v>
      </c>
      <c r="FI21" s="2">
        <v>4097.9539999999997</v>
      </c>
      <c r="FJ21" s="2">
        <v>2526.114</v>
      </c>
      <c r="FK21" s="2">
        <v>8103.3559999999998</v>
      </c>
      <c r="FL21" s="2">
        <v>27500.422999999999</v>
      </c>
      <c r="FM21" s="2">
        <v>39002.048999999999</v>
      </c>
      <c r="FN21" s="2">
        <v>4235.652</v>
      </c>
      <c r="FO21" s="2">
        <v>1808.71</v>
      </c>
      <c r="FP21" s="2">
        <v>19903.696</v>
      </c>
      <c r="FQ21" s="2">
        <v>975.22500000000002</v>
      </c>
      <c r="FR21" s="2">
        <v>1122.297</v>
      </c>
      <c r="FS21" s="2">
        <v>6900.44</v>
      </c>
      <c r="FT21" s="2" t="str">
        <v>no data</v>
      </c>
      <c r="FU21" s="2">
        <v>1309.105</v>
      </c>
      <c r="FV21" s="2">
        <v>3327.1689999999999</v>
      </c>
      <c r="FW21" s="2">
        <v>13852.817999999999</v>
      </c>
      <c r="FX21" s="2">
        <v>5953.6019999999999</v>
      </c>
      <c r="FY21" s="2">
        <v>3098.5349999999999</v>
      </c>
      <c r="FZ21" s="2" t="str">
        <v>no data</v>
      </c>
      <c r="GA21" s="2">
        <v>10035.022000000001</v>
      </c>
      <c r="GB21" s="2">
        <v>1248.5039999999999</v>
      </c>
      <c r="GC21" s="2">
        <v>3794.6089999999999</v>
      </c>
      <c r="GD21" s="2">
        <v>88353.532000000007</v>
      </c>
      <c r="GE21" s="2">
        <v>25741.440999999999</v>
      </c>
      <c r="GF21" s="2">
        <v>34496.241000000002</v>
      </c>
      <c r="GG21" s="2">
        <v>11042.637000000001</v>
      </c>
      <c r="GH21" s="2">
        <v>2520.201</v>
      </c>
      <c r="GI21" s="2">
        <v>1763.289</v>
      </c>
      <c r="GJ21" s="2">
        <v>11348.984</v>
      </c>
      <c r="GK21" s="2">
        <v>2310.3150000000001</v>
      </c>
      <c r="GL21" s="2">
        <v>2799.0450000000001</v>
      </c>
      <c r="GM21" s="2">
        <v>2654.7339999999999</v>
      </c>
      <c r="GN21" s="2">
        <v>1674.1110000000001</v>
      </c>
      <c r="GO21" s="2">
        <v>2454.2449999999999</v>
      </c>
      <c r="GP21" s="2">
        <v>2895.2820000000002</v>
      </c>
      <c r="GQ21" s="2">
        <v>4111.8890000000001</v>
      </c>
      <c r="GR21" s="2">
        <v>26650.625</v>
      </c>
      <c r="GS21" s="2">
        <v>5351.7960000000003</v>
      </c>
      <c r="GT21" s="2">
        <v>4896.357</v>
      </c>
      <c r="GU21" s="2">
        <v>6561.7640000000001</v>
      </c>
      <c r="GV21" s="2">
        <v>5424.7330000000002</v>
      </c>
      <c r="GW21" s="2">
        <v>8605.768</v>
      </c>
      <c r="GX21" s="2">
        <v>18456.163</v>
      </c>
      <c r="GY21" s="2">
        <v>15800.212</v>
      </c>
      <c r="GZ21" s="2">
        <v>6674.8850000000002</v>
      </c>
      <c r="HA21" s="2">
        <v>28595.473999999998</v>
      </c>
      <c r="HB21" s="2">
        <v>2635.9459999999999</v>
      </c>
      <c r="HC21" s="2">
        <v>8483.5869999999995</v>
      </c>
      <c r="HD21" s="2">
        <v>1927.7929999999999</v>
      </c>
      <c r="HE21" s="2">
        <v>4488.3540000000003</v>
      </c>
      <c r="HF21" s="2">
        <v>2076.91</v>
      </c>
      <c r="HG21" s="2">
        <v>26963.353999999999</v>
      </c>
      <c r="HH21" s="2">
        <v>18445.395</v>
      </c>
      <c r="HI21" s="2">
        <v>5490.7</v>
      </c>
      <c r="HJ21" s="2">
        <v>27878.782999999999</v>
      </c>
      <c r="HK21" s="2">
        <v>2572.482</v>
      </c>
      <c r="HL21" s="2">
        <v>8507.8760000000002</v>
      </c>
      <c r="HM21" s="2">
        <v>4064.2849999999999</v>
      </c>
      <c r="HN21" s="2">
        <v>22607.345000000001</v>
      </c>
      <c r="HO21" s="2">
        <v>8788.5990000000002</v>
      </c>
      <c r="HP21" s="2">
        <v>29968.832999999999</v>
      </c>
      <c r="HQ21" s="2">
        <v>7296.2650000000003</v>
      </c>
      <c r="HR21" s="2">
        <v>22551.311000000002</v>
      </c>
      <c r="HS21" s="2">
        <v>2048.0520000000001</v>
      </c>
      <c r="HT21" s="2"/>
    </row>
    <row r="22" spans="1:228" x14ac:dyDescent="0.2">
      <c r="A22" s="2">
        <v>2000</v>
      </c>
      <c r="B22" s="2" t="str">
        <v>no data</v>
      </c>
      <c r="C22" s="2">
        <v>4325.59</v>
      </c>
      <c r="D22" s="2">
        <v>8588.4089999999997</v>
      </c>
      <c r="E22" s="2" t="str">
        <v>no data</v>
      </c>
      <c r="F22" s="2">
        <v>3271.6860000000001</v>
      </c>
      <c r="G22" s="2">
        <v>16915.325000000001</v>
      </c>
      <c r="H22" s="2">
        <v>11633.001</v>
      </c>
      <c r="I22" s="2">
        <v>2606.3049999999998</v>
      </c>
      <c r="J22" s="2">
        <v>30241.96</v>
      </c>
      <c r="K22" s="2">
        <v>28977.112000000001</v>
      </c>
      <c r="L22" s="2">
        <v>30875.236000000001</v>
      </c>
      <c r="M22" s="2">
        <v>3555.9589999999998</v>
      </c>
      <c r="N22" s="2">
        <v>27249.239000000001</v>
      </c>
      <c r="O22" s="2">
        <v>43920.02</v>
      </c>
      <c r="P22" s="2">
        <v>1702.5119999999999</v>
      </c>
      <c r="Q22" s="2">
        <v>12797.794</v>
      </c>
      <c r="R22" s="2">
        <v>5796.8819999999996</v>
      </c>
      <c r="S22" s="2">
        <v>29109.973000000002</v>
      </c>
      <c r="T22" s="2">
        <v>7276.5079999999998</v>
      </c>
      <c r="U22" s="2">
        <v>1724.5440000000001</v>
      </c>
      <c r="V22" s="2">
        <v>2678.4430000000002</v>
      </c>
      <c r="W22" s="2">
        <v>3428.9290000000001</v>
      </c>
      <c r="X22" s="2">
        <v>5241.1090000000004</v>
      </c>
      <c r="Y22" s="2">
        <v>9017.5490000000009</v>
      </c>
      <c r="Z22" s="2">
        <v>9103.8430000000008</v>
      </c>
      <c r="AA22" s="2">
        <v>68072.513999999996</v>
      </c>
      <c r="AB22" s="2">
        <v>7063.1989999999996</v>
      </c>
      <c r="AC22" s="2">
        <v>899.58399999999995</v>
      </c>
      <c r="AD22" s="2">
        <v>484.60700000000003</v>
      </c>
      <c r="AE22" s="2">
        <v>3079.991</v>
      </c>
      <c r="AF22" s="2">
        <v>1064.181</v>
      </c>
      <c r="AG22" s="2">
        <v>2083.5239999999999</v>
      </c>
      <c r="AH22" s="2">
        <v>29914.733</v>
      </c>
      <c r="AI22" s="2">
        <v>740.66899999999998</v>
      </c>
      <c r="AJ22" s="2">
        <v>829.19899999999996</v>
      </c>
      <c r="AK22" s="2">
        <v>11165.246999999999</v>
      </c>
      <c r="AL22" s="2">
        <v>2885.7370000000001</v>
      </c>
      <c r="AM22" s="2">
        <v>6788.9849999999997</v>
      </c>
      <c r="AN22" s="2">
        <v>1725.2370000000001</v>
      </c>
      <c r="AO22" s="2">
        <v>415.40699999999998</v>
      </c>
      <c r="AP22" s="2">
        <v>4689.7070000000003</v>
      </c>
      <c r="AQ22" s="2">
        <v>8142.2420000000002</v>
      </c>
      <c r="AR22" s="2">
        <v>12717.373</v>
      </c>
      <c r="AS22" s="2">
        <v>23392.059000000001</v>
      </c>
      <c r="AT22" s="2">
        <v>16894.707999999999</v>
      </c>
      <c r="AU22" s="2">
        <v>3279.4929999999999</v>
      </c>
      <c r="AV22" s="2">
        <v>33712.739000000001</v>
      </c>
      <c r="AW22" s="2">
        <v>2407.0819999999999</v>
      </c>
      <c r="AX22" s="2">
        <v>6363.924</v>
      </c>
      <c r="AY22" s="2">
        <v>6811.5510000000004</v>
      </c>
      <c r="AZ22" s="2">
        <v>5902.0330000000004</v>
      </c>
      <c r="BA22" s="2">
        <v>6495.1180000000004</v>
      </c>
      <c r="BB22" s="2">
        <v>4409.0190000000002</v>
      </c>
      <c r="BC22" s="2">
        <v>9957.1419999999998</v>
      </c>
      <c r="BD22" s="2">
        <v>1262.0730000000001</v>
      </c>
      <c r="BE22" s="2">
        <v>12388.723</v>
      </c>
      <c r="BF22" s="2">
        <v>4958.7309999999998</v>
      </c>
      <c r="BG22" s="2">
        <v>536.55899999999997</v>
      </c>
      <c r="BH22" s="2">
        <v>6564.9870000000001</v>
      </c>
      <c r="BI22" s="2">
        <v>27734.811000000002</v>
      </c>
      <c r="BJ22" s="2">
        <v>28594.311000000002</v>
      </c>
      <c r="BK22" s="2">
        <v>14098.996999999999</v>
      </c>
      <c r="BL22" s="2">
        <v>1912.396</v>
      </c>
      <c r="BM22" s="2">
        <v>3073.9340000000002</v>
      </c>
      <c r="BN22" s="2">
        <v>29443.663</v>
      </c>
      <c r="BO22" s="2">
        <v>2463.9989999999998</v>
      </c>
      <c r="BP22" s="2">
        <v>19662.514999999999</v>
      </c>
      <c r="BQ22" s="2">
        <v>7632.576</v>
      </c>
      <c r="BR22" s="2">
        <v>4752.9430000000002</v>
      </c>
      <c r="BS22" s="2">
        <v>1152.0889999999999</v>
      </c>
      <c r="BT22" s="2">
        <v>1048.5630000000001</v>
      </c>
      <c r="BU22" s="2">
        <v>5434.1360000000004</v>
      </c>
      <c r="BV22" s="2">
        <v>2157.2779999999998</v>
      </c>
      <c r="BW22" s="2">
        <v>2588.3820000000001</v>
      </c>
      <c r="BX22" s="2">
        <v>28025.5</v>
      </c>
      <c r="BY22" s="2">
        <v>14195.12</v>
      </c>
      <c r="BZ22" s="2">
        <v>28260.768</v>
      </c>
      <c r="CA22" s="2">
        <v>1910.797</v>
      </c>
      <c r="CB22" s="2">
        <v>4784.29</v>
      </c>
      <c r="CC22" s="2">
        <v>11218.465</v>
      </c>
      <c r="CD22" s="2" t="str">
        <v>no data</v>
      </c>
      <c r="CE22" s="2">
        <v>32161.655999999999</v>
      </c>
      <c r="CF22" s="2">
        <v>21216.504000000001</v>
      </c>
      <c r="CG22" s="2">
        <v>29208.858</v>
      </c>
      <c r="CH22" s="2">
        <v>6570.5619999999999</v>
      </c>
      <c r="CI22" s="2">
        <v>27409.203000000001</v>
      </c>
      <c r="CJ22" s="2">
        <v>5850.4</v>
      </c>
      <c r="CK22" s="2">
        <v>7727.2539999999999</v>
      </c>
      <c r="CL22" s="2">
        <v>2002.7570000000001</v>
      </c>
      <c r="CM22" s="2">
        <v>1415.8689999999999</v>
      </c>
      <c r="CN22" s="2">
        <v>16786.579000000002</v>
      </c>
      <c r="CO22" s="2">
        <v>5004.96</v>
      </c>
      <c r="CP22" s="2">
        <v>51747.078000000001</v>
      </c>
      <c r="CQ22" s="2">
        <v>1885.1990000000001</v>
      </c>
      <c r="CR22" s="2">
        <v>1827.5070000000001</v>
      </c>
      <c r="CS22" s="2">
        <v>8932.2270000000008</v>
      </c>
      <c r="CT22" s="2">
        <v>9181.1939999999995</v>
      </c>
      <c r="CU22" s="2">
        <v>1372.837</v>
      </c>
      <c r="CV22" s="2">
        <v>909.428</v>
      </c>
      <c r="CW22" s="2">
        <v>21444.400000000001</v>
      </c>
      <c r="CX22" s="2">
        <v>9699.1730000000007</v>
      </c>
      <c r="CY22" s="2">
        <v>66404.513999999996</v>
      </c>
      <c r="CZ22" s="2" t="str">
        <v>no data</v>
      </c>
      <c r="DA22" s="2">
        <v>1354.893</v>
      </c>
      <c r="DB22" s="2">
        <v>875.46699999999998</v>
      </c>
      <c r="DC22" s="2">
        <v>12945.83</v>
      </c>
      <c r="DD22" s="2">
        <v>7444.4260000000004</v>
      </c>
      <c r="DE22" s="2">
        <v>1103.748</v>
      </c>
      <c r="DF22" s="2">
        <v>19313.763999999999</v>
      </c>
      <c r="DG22" s="2">
        <v>2106.7359999999999</v>
      </c>
      <c r="DH22" s="2">
        <v>3158.9989999999998</v>
      </c>
      <c r="DI22" s="2">
        <v>9207.0990000000002</v>
      </c>
      <c r="DJ22" s="2">
        <v>12835.669</v>
      </c>
      <c r="DK22" s="2">
        <v>2198.364</v>
      </c>
      <c r="DL22" s="2">
        <v>3069.76</v>
      </c>
      <c r="DM22" s="2">
        <v>3790.4169999999999</v>
      </c>
      <c r="DN22" s="2">
        <v>8268.0139999999992</v>
      </c>
      <c r="DO22" s="2">
        <v>3982.0349999999999</v>
      </c>
      <c r="DP22" s="2">
        <v>477.767</v>
      </c>
      <c r="DQ22" s="2">
        <v>980.92700000000002</v>
      </c>
      <c r="DR22" s="2">
        <v>5310.1589999999997</v>
      </c>
      <c r="DS22" s="2" t="str">
        <v>no data</v>
      </c>
      <c r="DT22" s="2">
        <v>1305.4670000000001</v>
      </c>
      <c r="DU22" s="2">
        <v>33528.108999999997</v>
      </c>
      <c r="DV22" s="2">
        <v>22191.927</v>
      </c>
      <c r="DW22" s="2">
        <v>2852.616</v>
      </c>
      <c r="DX22" s="2">
        <v>774.505</v>
      </c>
      <c r="DY22" s="2">
        <v>2140.44</v>
      </c>
      <c r="DZ22" s="2">
        <v>6938.3010000000004</v>
      </c>
      <c r="EA22" s="2">
        <v>46374.85</v>
      </c>
      <c r="EB22" s="2">
        <v>37467.442999999999</v>
      </c>
      <c r="EC22" s="2">
        <v>2855.0610000000001</v>
      </c>
      <c r="ED22" s="2">
        <v>8582.0910000000003</v>
      </c>
      <c r="EE22" s="2">
        <v>8328.9259999999995</v>
      </c>
      <c r="EF22" s="2">
        <v>2067.8510000000001</v>
      </c>
      <c r="EG22" s="2">
        <v>6695.3069999999998</v>
      </c>
      <c r="EH22" s="2">
        <v>5105.0619999999999</v>
      </c>
      <c r="EI22" s="2">
        <v>3482.1390000000001</v>
      </c>
      <c r="EJ22" s="2">
        <v>11786.589</v>
      </c>
      <c r="EK22" s="2">
        <v>20651.14</v>
      </c>
      <c r="EL22" s="2">
        <v>22935.173999999999</v>
      </c>
      <c r="EM22" s="2">
        <v>96566.993000000002</v>
      </c>
      <c r="EN22" s="2">
        <v>8501.6730000000007</v>
      </c>
      <c r="EO22" s="2">
        <v>10511.652</v>
      </c>
      <c r="EP22" s="2">
        <v>649.53200000000004</v>
      </c>
      <c r="EQ22" s="2">
        <v>15204.172</v>
      </c>
      <c r="ER22" s="2">
        <v>9294.4689999999991</v>
      </c>
      <c r="ES22" s="2">
        <v>6990.83</v>
      </c>
      <c r="ET22" s="2">
        <v>2883.623</v>
      </c>
      <c r="EU22" s="2" t="str">
        <v>no data</v>
      </c>
      <c r="EV22" s="2">
        <v>40166.588000000003</v>
      </c>
      <c r="EW22" s="2">
        <v>1997.1969999999999</v>
      </c>
      <c r="EX22" s="2">
        <v>6308.8940000000002</v>
      </c>
      <c r="EY22" s="2">
        <v>13849.069</v>
      </c>
      <c r="EZ22" s="2">
        <v>548.50900000000001</v>
      </c>
      <c r="FA22" s="2">
        <v>43775.817000000003</v>
      </c>
      <c r="FB22" s="2">
        <v>12418.928</v>
      </c>
      <c r="FC22" s="2">
        <v>18011.650000000001</v>
      </c>
      <c r="FD22" s="2">
        <v>1458.527</v>
      </c>
      <c r="FE22" s="2" t="str">
        <v>no data</v>
      </c>
      <c r="FF22" s="2">
        <v>8501.6540000000005</v>
      </c>
      <c r="FG22" s="2" t="str">
        <v>no data</v>
      </c>
      <c r="FH22" s="2">
        <v>23877.749</v>
      </c>
      <c r="FI22" s="2">
        <v>4515.9009999999998</v>
      </c>
      <c r="FJ22" s="2">
        <v>2736.9319999999998</v>
      </c>
      <c r="FK22" s="2">
        <v>8179.9759999999997</v>
      </c>
      <c r="FL22" s="2">
        <v>29393.058000000001</v>
      </c>
      <c r="FM22" s="2">
        <v>41278.328000000001</v>
      </c>
      <c r="FN22" s="2">
        <v>4318.2479999999996</v>
      </c>
      <c r="FO22" s="2">
        <v>1825.271</v>
      </c>
      <c r="FP22" s="2">
        <v>21460.875</v>
      </c>
      <c r="FQ22" s="2">
        <v>1062.4929999999999</v>
      </c>
      <c r="FR22" s="2">
        <v>1174.979</v>
      </c>
      <c r="FS22" s="2">
        <v>7294.585</v>
      </c>
      <c r="FT22" s="2">
        <v>1249.454</v>
      </c>
      <c r="FU22" s="2">
        <v>1288.69</v>
      </c>
      <c r="FV22" s="2">
        <v>3516.174</v>
      </c>
      <c r="FW22" s="2">
        <v>15105.727999999999</v>
      </c>
      <c r="FX22" s="2">
        <v>6287.7929999999997</v>
      </c>
      <c r="FY22" s="2">
        <v>3714.3049999999998</v>
      </c>
      <c r="FZ22" s="2" t="str">
        <v>no data</v>
      </c>
      <c r="GA22" s="2">
        <v>10819.359</v>
      </c>
      <c r="GB22" s="2">
        <v>1284.1289999999999</v>
      </c>
      <c r="GC22" s="2">
        <v>4147.652</v>
      </c>
      <c r="GD22" s="2">
        <v>102782.52800000001</v>
      </c>
      <c r="GE22" s="2">
        <v>27308.007000000001</v>
      </c>
      <c r="GF22" s="2">
        <v>36312.781999999999</v>
      </c>
      <c r="GG22" s="2">
        <v>11030.097</v>
      </c>
      <c r="GH22" s="2">
        <v>2685.6460000000002</v>
      </c>
      <c r="GI22" s="2">
        <v>1867.3869999999999</v>
      </c>
      <c r="GJ22" s="2">
        <v>11638.601000000001</v>
      </c>
      <c r="GK22" s="2">
        <v>2489.261</v>
      </c>
      <c r="GL22" s="2">
        <v>2539.453</v>
      </c>
      <c r="GM22" s="2">
        <v>2802.2339999999999</v>
      </c>
      <c r="GN22" s="2">
        <v>1730.2260000000001</v>
      </c>
      <c r="GO22" s="2">
        <v>2410.0340000000001</v>
      </c>
      <c r="GP22" s="2">
        <v>2996.1770000000001</v>
      </c>
      <c r="GQ22" s="2">
        <v>4384.2190000000001</v>
      </c>
      <c r="GR22" s="2">
        <v>27838.383000000002</v>
      </c>
      <c r="GS22" s="2">
        <v>5569.3469999999998</v>
      </c>
      <c r="GT22" s="2">
        <v>5099.3119999999999</v>
      </c>
      <c r="GU22" s="2">
        <v>7135.6890000000003</v>
      </c>
      <c r="GV22" s="2">
        <v>5838.5469999999996</v>
      </c>
      <c r="GW22" s="2">
        <v>9467.6350000000002</v>
      </c>
      <c r="GX22" s="2">
        <v>19741.219000000001</v>
      </c>
      <c r="GY22" s="2">
        <v>16860.271000000001</v>
      </c>
      <c r="GZ22" s="2">
        <v>6990.5609999999997</v>
      </c>
      <c r="HA22" s="2">
        <v>30137.062999999998</v>
      </c>
      <c r="HB22" s="2">
        <v>2580.0169999999998</v>
      </c>
      <c r="HC22" s="2">
        <v>8807.3960000000006</v>
      </c>
      <c r="HD22" s="2">
        <v>2015.403</v>
      </c>
      <c r="HE22" s="2">
        <v>4797.7179999999998</v>
      </c>
      <c r="HF22" s="2">
        <v>2142.33</v>
      </c>
      <c r="HG22" s="2">
        <v>28554.075000000001</v>
      </c>
      <c r="HH22" s="2">
        <v>19355.252</v>
      </c>
      <c r="HI22" s="2">
        <v>5872.4570000000003</v>
      </c>
      <c r="HJ22" s="2">
        <v>29498.464</v>
      </c>
      <c r="HK22" s="2">
        <v>2764.5079999999998</v>
      </c>
      <c r="HL22" s="2">
        <v>9342.8780000000006</v>
      </c>
      <c r="HM22" s="2">
        <v>4328.4780000000001</v>
      </c>
      <c r="HN22" s="2">
        <v>23991.751</v>
      </c>
      <c r="HO22" s="2">
        <v>9173.82</v>
      </c>
      <c r="HP22" s="2">
        <v>31608.36</v>
      </c>
      <c r="HQ22" s="2">
        <v>7733.58</v>
      </c>
      <c r="HR22" s="2">
        <v>24199.367999999999</v>
      </c>
      <c r="HS22" s="2">
        <v>2107.2739999999999</v>
      </c>
      <c r="HT22" s="2"/>
    </row>
    <row r="23" spans="1:228" x14ac:dyDescent="0.2">
      <c r="A23" s="2">
        <v>2001</v>
      </c>
      <c r="B23" s="2" t="str">
        <v>no data</v>
      </c>
      <c r="C23" s="2">
        <v>4835.0219999999999</v>
      </c>
      <c r="D23" s="2">
        <v>8914.4429999999993</v>
      </c>
      <c r="E23" s="2" t="str">
        <v>no data</v>
      </c>
      <c r="F23" s="2">
        <v>3373.4369999999999</v>
      </c>
      <c r="G23" s="2">
        <v>16232.981</v>
      </c>
      <c r="H23" s="2">
        <v>11256.706</v>
      </c>
      <c r="I23" s="2">
        <v>2936.4160000000002</v>
      </c>
      <c r="J23" s="2">
        <v>31916.673999999999</v>
      </c>
      <c r="K23" s="2">
        <v>30031.625</v>
      </c>
      <c r="L23" s="2">
        <v>31848.75</v>
      </c>
      <c r="M23" s="2">
        <v>3833.002</v>
      </c>
      <c r="N23" s="2">
        <v>28172.105</v>
      </c>
      <c r="O23" s="2">
        <v>44376.245000000003</v>
      </c>
      <c r="P23" s="2">
        <v>1784.1849999999999</v>
      </c>
      <c r="Q23" s="2">
        <v>12736.773999999999</v>
      </c>
      <c r="R23" s="2">
        <v>6227.6610000000001</v>
      </c>
      <c r="S23" s="2">
        <v>30021.824000000001</v>
      </c>
      <c r="T23" s="2">
        <v>7620.6620000000003</v>
      </c>
      <c r="U23" s="2">
        <v>1802.3219999999999</v>
      </c>
      <c r="V23" s="2">
        <v>2845.8139999999999</v>
      </c>
      <c r="W23" s="2">
        <v>3498.81</v>
      </c>
      <c r="X23" s="2">
        <v>5479.9380000000001</v>
      </c>
      <c r="Y23" s="2">
        <v>9250.0509999999995</v>
      </c>
      <c r="Z23" s="2">
        <v>9307.473</v>
      </c>
      <c r="AA23" s="2">
        <v>69788.482000000004</v>
      </c>
      <c r="AB23" s="2">
        <v>7744.0330000000004</v>
      </c>
      <c r="AC23" s="2">
        <v>951.31299999999999</v>
      </c>
      <c r="AD23" s="2">
        <v>489.10199999999998</v>
      </c>
      <c r="AE23" s="2">
        <v>3277.6120000000001</v>
      </c>
      <c r="AF23" s="2">
        <v>1157.665</v>
      </c>
      <c r="AG23" s="2">
        <v>2144.5929999999998</v>
      </c>
      <c r="AH23" s="2">
        <v>30810.534</v>
      </c>
      <c r="AI23" s="2">
        <v>763.32600000000002</v>
      </c>
      <c r="AJ23" s="2">
        <v>911.55600000000004</v>
      </c>
      <c r="AK23" s="2">
        <v>11642.781999999999</v>
      </c>
      <c r="AL23" s="2">
        <v>3174.085</v>
      </c>
      <c r="AM23" s="2">
        <v>6968.8339999999998</v>
      </c>
      <c r="AN23" s="2">
        <v>1821.3530000000001</v>
      </c>
      <c r="AO23" s="2">
        <v>404.06799999999998</v>
      </c>
      <c r="AP23" s="2">
        <v>4452.7849999999999</v>
      </c>
      <c r="AQ23" s="2">
        <v>8304.23</v>
      </c>
      <c r="AR23" s="2">
        <v>13660.948</v>
      </c>
      <c r="AS23" s="2">
        <v>24612.764999999999</v>
      </c>
      <c r="AT23" s="2">
        <v>17881.170999999998</v>
      </c>
      <c r="AU23" s="2">
        <v>3272.366</v>
      </c>
      <c r="AV23" s="2">
        <v>34631.205999999998</v>
      </c>
      <c r="AW23" s="2">
        <v>2452.663</v>
      </c>
      <c r="AX23" s="2">
        <v>6502.6729999999998</v>
      </c>
      <c r="AY23" s="2">
        <v>7039.7510000000002</v>
      </c>
      <c r="AZ23" s="2">
        <v>6138.5709999999999</v>
      </c>
      <c r="BA23" s="2">
        <v>6738.6210000000001</v>
      </c>
      <c r="BB23" s="2">
        <v>4525.424</v>
      </c>
      <c r="BC23" s="2">
        <v>15644.859</v>
      </c>
      <c r="BD23" s="2">
        <v>1354.4469999999999</v>
      </c>
      <c r="BE23" s="2">
        <v>13514.166999999999</v>
      </c>
      <c r="BF23" s="2">
        <v>5076.8249999999998</v>
      </c>
      <c r="BG23" s="2">
        <v>574.31500000000005</v>
      </c>
      <c r="BH23" s="2">
        <v>6792.2939999999999</v>
      </c>
      <c r="BI23" s="2">
        <v>29044.567999999999</v>
      </c>
      <c r="BJ23" s="2">
        <v>29599.052</v>
      </c>
      <c r="BK23" s="2">
        <v>14367.361000000001</v>
      </c>
      <c r="BL23" s="2">
        <v>2003.556</v>
      </c>
      <c r="BM23" s="2">
        <v>3358.9340000000002</v>
      </c>
      <c r="BN23" s="2">
        <v>30592.077000000001</v>
      </c>
      <c r="BO23" s="2">
        <v>2550.489</v>
      </c>
      <c r="BP23" s="2">
        <v>20819.552</v>
      </c>
      <c r="BQ23" s="2">
        <v>7616.5519999999997</v>
      </c>
      <c r="BR23" s="2">
        <v>4862.183</v>
      </c>
      <c r="BS23" s="2">
        <v>1200.6559999999999</v>
      </c>
      <c r="BT23" s="2">
        <v>1099.9290000000001</v>
      </c>
      <c r="BU23" s="2">
        <v>5673.2730000000001</v>
      </c>
      <c r="BV23" s="2">
        <v>2162.1379999999999</v>
      </c>
      <c r="BW23" s="2">
        <v>2647.3420000000001</v>
      </c>
      <c r="BX23" s="2">
        <v>28737.114000000001</v>
      </c>
      <c r="BY23" s="2">
        <v>15138.86</v>
      </c>
      <c r="BZ23" s="2">
        <v>29599.873</v>
      </c>
      <c r="CA23" s="2">
        <v>2013.704</v>
      </c>
      <c r="CB23" s="2">
        <v>4999.0280000000002</v>
      </c>
      <c r="CC23" s="2">
        <v>11551.207</v>
      </c>
      <c r="CD23" s="2" t="str">
        <v>no data</v>
      </c>
      <c r="CE23" s="2">
        <v>34095.847999999998</v>
      </c>
      <c r="CF23" s="2">
        <v>21258.303</v>
      </c>
      <c r="CG23" s="2">
        <v>30429.865000000002</v>
      </c>
      <c r="CH23" s="2">
        <v>6745.2669999999998</v>
      </c>
      <c r="CI23" s="2">
        <v>28068.308000000001</v>
      </c>
      <c r="CJ23" s="2">
        <v>6166.3959999999997</v>
      </c>
      <c r="CK23" s="2">
        <v>8976.7389999999996</v>
      </c>
      <c r="CL23" s="2">
        <v>2073.1390000000001</v>
      </c>
      <c r="CM23" s="2">
        <v>1403.318</v>
      </c>
      <c r="CN23" s="2">
        <v>17860.116000000002</v>
      </c>
      <c r="CO23" s="2">
        <v>5350.723</v>
      </c>
      <c r="CP23" s="2">
        <v>50913.243999999999</v>
      </c>
      <c r="CQ23" s="2">
        <v>2010.732</v>
      </c>
      <c r="CR23" s="2">
        <v>1926.338</v>
      </c>
      <c r="CS23" s="2">
        <v>9827.9249999999993</v>
      </c>
      <c r="CT23" s="2">
        <v>9391.9050000000007</v>
      </c>
      <c r="CU23" s="2">
        <v>1448.64</v>
      </c>
      <c r="CV23" s="2">
        <v>921.279</v>
      </c>
      <c r="CW23" s="2">
        <v>22161.153999999999</v>
      </c>
      <c r="CX23" s="2">
        <v>10652.224</v>
      </c>
      <c r="CY23" s="2">
        <v>69127.210000000006</v>
      </c>
      <c r="CZ23" s="2">
        <v>36017.334000000003</v>
      </c>
      <c r="DA23" s="2">
        <v>1425.365</v>
      </c>
      <c r="DB23" s="2">
        <v>839.71299999999997</v>
      </c>
      <c r="DC23" s="2">
        <v>12959.339</v>
      </c>
      <c r="DD23" s="2">
        <v>7707.2820000000002</v>
      </c>
      <c r="DE23" s="2">
        <v>1263.403</v>
      </c>
      <c r="DF23" s="2">
        <v>19384.466</v>
      </c>
      <c r="DG23" s="2">
        <v>2330.6750000000002</v>
      </c>
      <c r="DH23" s="2">
        <v>3112.91</v>
      </c>
      <c r="DI23" s="2">
        <v>9640.6679999999997</v>
      </c>
      <c r="DJ23" s="2">
        <v>12899.404</v>
      </c>
      <c r="DK23" s="2">
        <v>2301.0990000000002</v>
      </c>
      <c r="DL23" s="2">
        <v>3337.096</v>
      </c>
      <c r="DM23" s="2">
        <v>4006.7570000000001</v>
      </c>
      <c r="DN23" s="2">
        <v>8513.5110000000004</v>
      </c>
      <c r="DO23" s="2">
        <v>4311.415</v>
      </c>
      <c r="DP23" s="2">
        <v>532.25400000000002</v>
      </c>
      <c r="DQ23" s="2">
        <v>1114.8340000000001</v>
      </c>
      <c r="DR23" s="2">
        <v>5553.9750000000004</v>
      </c>
      <c r="DS23" s="2" t="str">
        <v>no data</v>
      </c>
      <c r="DT23" s="2">
        <v>1387.6079999999999</v>
      </c>
      <c r="DU23" s="2">
        <v>34811.398000000001</v>
      </c>
      <c r="DV23" s="2">
        <v>23103.264999999999</v>
      </c>
      <c r="DW23" s="2">
        <v>2942.8820000000001</v>
      </c>
      <c r="DX23" s="2">
        <v>819.17600000000004</v>
      </c>
      <c r="DY23" s="2">
        <v>2276.6759999999999</v>
      </c>
      <c r="DZ23" s="2">
        <v>6854.4970000000003</v>
      </c>
      <c r="EA23" s="2">
        <v>48167.087</v>
      </c>
      <c r="EB23" s="2">
        <v>39403.548000000003</v>
      </c>
      <c r="EC23" s="2">
        <v>2916.73</v>
      </c>
      <c r="ED23" s="2">
        <v>9215.0480000000007</v>
      </c>
      <c r="EE23" s="2">
        <v>8394.1569999999992</v>
      </c>
      <c r="EF23" s="2">
        <v>2061.1689999999999</v>
      </c>
      <c r="EG23" s="2">
        <v>6662.3159999999998</v>
      </c>
      <c r="EH23" s="2">
        <v>5176</v>
      </c>
      <c r="EI23" s="2">
        <v>3591.6779999999999</v>
      </c>
      <c r="EJ23" s="2">
        <v>12200.377</v>
      </c>
      <c r="EK23" s="2">
        <v>21375.592000000001</v>
      </c>
      <c r="EL23" s="2">
        <v>25617.325000000001</v>
      </c>
      <c r="EM23" s="2">
        <v>100130.387</v>
      </c>
      <c r="EN23" s="2">
        <v>9145.1630000000005</v>
      </c>
      <c r="EO23" s="2">
        <v>11346.418</v>
      </c>
      <c r="EP23" s="2">
        <v>702.31</v>
      </c>
      <c r="EQ23" s="2">
        <v>16152.789000000001</v>
      </c>
      <c r="ER23" s="2">
        <v>9069.2819999999992</v>
      </c>
      <c r="ES23" s="2">
        <v>7254.21</v>
      </c>
      <c r="ET23" s="2">
        <v>3149.5230000000001</v>
      </c>
      <c r="EU23" s="2" t="str">
        <v>no data</v>
      </c>
      <c r="EV23" s="2">
        <v>39602.063999999998</v>
      </c>
      <c r="EW23" s="2">
        <v>2079.6329999999998</v>
      </c>
      <c r="EX23" s="2">
        <v>6784.7860000000001</v>
      </c>
      <c r="EY23" s="2">
        <v>13827.358</v>
      </c>
      <c r="EZ23" s="2">
        <v>639.14499999999998</v>
      </c>
      <c r="FA23" s="2">
        <v>43104.222000000002</v>
      </c>
      <c r="FB23" s="2">
        <v>13160.36</v>
      </c>
      <c r="FC23" s="2">
        <v>18987.544999999998</v>
      </c>
      <c r="FD23" s="2">
        <v>1336.1859999999999</v>
      </c>
      <c r="FE23" s="2" t="str">
        <v>no data</v>
      </c>
      <c r="FF23" s="2">
        <v>8767.0139999999992</v>
      </c>
      <c r="FG23" s="2" t="str">
        <v>no data</v>
      </c>
      <c r="FH23" s="2">
        <v>25244.06</v>
      </c>
      <c r="FI23" s="2">
        <v>4495.5829999999996</v>
      </c>
      <c r="FJ23" s="2">
        <v>3024.9160000000002</v>
      </c>
      <c r="FK23" s="2">
        <v>8646.5679999999993</v>
      </c>
      <c r="FL23" s="2">
        <v>30400.778999999999</v>
      </c>
      <c r="FM23" s="2">
        <v>42696.578000000001</v>
      </c>
      <c r="FN23" s="2">
        <v>4456.6019999999999</v>
      </c>
      <c r="FO23" s="2">
        <v>1879.442</v>
      </c>
      <c r="FP23" s="2">
        <v>21512.344000000001</v>
      </c>
      <c r="FQ23" s="2">
        <v>1176.2570000000001</v>
      </c>
      <c r="FR23" s="2">
        <v>1240.673</v>
      </c>
      <c r="FS23" s="2">
        <v>7644.6040000000003</v>
      </c>
      <c r="FT23" s="2">
        <v>1458.673</v>
      </c>
      <c r="FU23" s="2">
        <v>1293.0550000000001</v>
      </c>
      <c r="FV23" s="2">
        <v>3632.8919999999998</v>
      </c>
      <c r="FW23" s="2">
        <v>15960.938</v>
      </c>
      <c r="FX23" s="2">
        <v>6614.54</v>
      </c>
      <c r="FY23" s="2">
        <v>4521.8459999999995</v>
      </c>
      <c r="FZ23" s="2" t="str">
        <v>no data</v>
      </c>
      <c r="GA23" s="2">
        <v>10288.123</v>
      </c>
      <c r="GB23" s="2">
        <v>1383.35</v>
      </c>
      <c r="GC23" s="2">
        <v>4654.7439999999997</v>
      </c>
      <c r="GD23" s="2">
        <v>100666.709</v>
      </c>
      <c r="GE23" s="2">
        <v>28416.120999999999</v>
      </c>
      <c r="GF23" s="2">
        <v>37101.453000000001</v>
      </c>
      <c r="GG23" s="2">
        <v>10837.477000000001</v>
      </c>
      <c r="GH23" s="2">
        <v>2823.9650000000001</v>
      </c>
      <c r="GI23" s="2">
        <v>1803.3579999999999</v>
      </c>
      <c r="GJ23" s="2">
        <v>12101.976000000001</v>
      </c>
      <c r="GK23" s="2">
        <v>2684.52</v>
      </c>
      <c r="GL23" s="2">
        <v>2291.0079999999998</v>
      </c>
      <c r="GM23" s="2">
        <v>2893.18</v>
      </c>
      <c r="GN23" s="2">
        <v>1808.2760000000001</v>
      </c>
      <c r="GO23" s="2">
        <v>2459.4569999999999</v>
      </c>
      <c r="GP23" s="2">
        <v>3120.6390000000001</v>
      </c>
      <c r="GQ23" s="2">
        <v>4585.1790000000001</v>
      </c>
      <c r="GR23" s="2">
        <v>28874.563999999998</v>
      </c>
      <c r="GS23" s="2">
        <v>5715.9210000000003</v>
      </c>
      <c r="GT23" s="2">
        <v>5224.7730000000001</v>
      </c>
      <c r="GU23" s="2">
        <v>7116.3829999999998</v>
      </c>
      <c r="GV23" s="2">
        <v>6173.0519999999997</v>
      </c>
      <c r="GW23" s="2">
        <v>10164.787</v>
      </c>
      <c r="GX23" s="2">
        <v>20727.13</v>
      </c>
      <c r="GY23" s="2">
        <v>17029.268</v>
      </c>
      <c r="GZ23" s="2">
        <v>7293.6170000000002</v>
      </c>
      <c r="HA23" s="2">
        <v>30766.353999999999</v>
      </c>
      <c r="HB23" s="2">
        <v>2591.587</v>
      </c>
      <c r="HC23" s="2">
        <v>8955.0040000000008</v>
      </c>
      <c r="HD23" s="2">
        <v>2109.9160000000002</v>
      </c>
      <c r="HE23" s="2">
        <v>4990.0200000000004</v>
      </c>
      <c r="HF23" s="2">
        <v>2236.8139999999999</v>
      </c>
      <c r="HG23" s="2">
        <v>29708.821</v>
      </c>
      <c r="HH23" s="2">
        <v>19724.506000000001</v>
      </c>
      <c r="HI23" s="2">
        <v>6071.6239999999998</v>
      </c>
      <c r="HJ23" s="2">
        <v>30441.225999999999</v>
      </c>
      <c r="HK23" s="2">
        <v>2956.9920000000002</v>
      </c>
      <c r="HL23" s="2">
        <v>9807.0640000000003</v>
      </c>
      <c r="HM23" s="2">
        <v>4518.6790000000001</v>
      </c>
      <c r="HN23" s="2">
        <v>25047.873</v>
      </c>
      <c r="HO23" s="2">
        <v>9300.3989999999994</v>
      </c>
      <c r="HP23" s="2">
        <v>32514.12</v>
      </c>
      <c r="HQ23" s="2">
        <v>7962.6689999999999</v>
      </c>
      <c r="HR23" s="2">
        <v>25112.153999999999</v>
      </c>
      <c r="HS23" s="2">
        <v>2192.558</v>
      </c>
      <c r="HT23" s="2"/>
    </row>
    <row r="24" spans="1:228" x14ac:dyDescent="0.2">
      <c r="A24" s="2">
        <v>2002</v>
      </c>
      <c r="B24" s="2">
        <v>1050.992</v>
      </c>
      <c r="C24" s="2">
        <v>5148.558</v>
      </c>
      <c r="D24" s="2">
        <v>9420.3760000000002</v>
      </c>
      <c r="E24" s="2" t="str">
        <v>no data</v>
      </c>
      <c r="F24" s="2">
        <v>3766.4670000000001</v>
      </c>
      <c r="G24" s="2">
        <v>16488.381000000001</v>
      </c>
      <c r="H24" s="2">
        <v>10089.08</v>
      </c>
      <c r="I24" s="2">
        <v>3434.98</v>
      </c>
      <c r="J24" s="2">
        <v>31886.383000000002</v>
      </c>
      <c r="K24" s="2">
        <v>31414.952000000001</v>
      </c>
      <c r="L24" s="2">
        <v>32717.293000000001</v>
      </c>
      <c r="M24" s="2">
        <v>4220.0770000000002</v>
      </c>
      <c r="N24" s="2">
        <v>28961.776999999998</v>
      </c>
      <c r="O24" s="2">
        <v>43349.55</v>
      </c>
      <c r="P24" s="2">
        <v>1855.732</v>
      </c>
      <c r="Q24" s="2">
        <v>12999.536</v>
      </c>
      <c r="R24" s="2">
        <v>6682.27</v>
      </c>
      <c r="S24" s="2">
        <v>30870.862000000001</v>
      </c>
      <c r="T24" s="2">
        <v>7933.2690000000002</v>
      </c>
      <c r="U24" s="2">
        <v>1858.7650000000001</v>
      </c>
      <c r="V24" s="2">
        <v>3075.203</v>
      </c>
      <c r="W24" s="2">
        <v>3575.0720000000001</v>
      </c>
      <c r="X24" s="2">
        <v>5840.3590000000004</v>
      </c>
      <c r="Y24" s="2">
        <v>9905.93</v>
      </c>
      <c r="Z24" s="2">
        <v>9616.18</v>
      </c>
      <c r="AA24" s="2">
        <v>72049.217999999993</v>
      </c>
      <c r="AB24" s="2">
        <v>8374.616</v>
      </c>
      <c r="AC24" s="2">
        <v>977.66800000000001</v>
      </c>
      <c r="AD24" s="2">
        <v>493.60500000000002</v>
      </c>
      <c r="AE24" s="2">
        <v>3439.4989999999998</v>
      </c>
      <c r="AF24" s="2">
        <v>1229.7149999999999</v>
      </c>
      <c r="AG24" s="2">
        <v>2223.748</v>
      </c>
      <c r="AH24" s="2">
        <v>31887.837</v>
      </c>
      <c r="AI24" s="2">
        <v>778.15800000000002</v>
      </c>
      <c r="AJ24" s="2">
        <v>966.37900000000002</v>
      </c>
      <c r="AK24" s="2">
        <v>12069.462</v>
      </c>
      <c r="AL24" s="2">
        <v>3494.7489999999998</v>
      </c>
      <c r="AM24" s="2">
        <v>7164.27</v>
      </c>
      <c r="AN24" s="2">
        <v>1894.7619999999999</v>
      </c>
      <c r="AO24" s="2">
        <v>409.84500000000003</v>
      </c>
      <c r="AP24" s="2">
        <v>4455.3519999999999</v>
      </c>
      <c r="AQ24" s="2">
        <v>8572.1299999999992</v>
      </c>
      <c r="AR24" s="2">
        <v>14675.111000000001</v>
      </c>
      <c r="AS24" s="2">
        <v>25633.4</v>
      </c>
      <c r="AT24" s="2">
        <v>18500.716</v>
      </c>
      <c r="AU24" s="2">
        <v>3185.1329999999998</v>
      </c>
      <c r="AV24" s="2">
        <v>35209.273000000001</v>
      </c>
      <c r="AW24" s="2">
        <v>2523.5030000000002</v>
      </c>
      <c r="AX24" s="2">
        <v>6421.7510000000002</v>
      </c>
      <c r="AY24" s="2">
        <v>7371.6859999999997</v>
      </c>
      <c r="AZ24" s="2">
        <v>6351.3530000000001</v>
      </c>
      <c r="BA24" s="2">
        <v>6923.8119999999999</v>
      </c>
      <c r="BB24" s="2">
        <v>4650.5929999999998</v>
      </c>
      <c r="BC24" s="2">
        <v>18246.295999999998</v>
      </c>
      <c r="BD24" s="2">
        <v>1356.3620000000001</v>
      </c>
      <c r="BE24" s="2">
        <v>14747.264999999999</v>
      </c>
      <c r="BF24" s="2">
        <v>5332.7629999999999</v>
      </c>
      <c r="BG24" s="2">
        <v>577.58199999999999</v>
      </c>
      <c r="BH24" s="2">
        <v>7069.1450000000004</v>
      </c>
      <c r="BI24" s="2">
        <v>29921.191999999999</v>
      </c>
      <c r="BJ24" s="2">
        <v>30199.855</v>
      </c>
      <c r="BK24" s="2">
        <v>14261.98</v>
      </c>
      <c r="BL24" s="2">
        <v>1906.7660000000001</v>
      </c>
      <c r="BM24" s="2">
        <v>3639.6610000000001</v>
      </c>
      <c r="BN24" s="2">
        <v>30983.281999999999</v>
      </c>
      <c r="BO24" s="2">
        <v>2643.6370000000002</v>
      </c>
      <c r="BP24" s="2">
        <v>21867.975999999999</v>
      </c>
      <c r="BQ24" s="2">
        <v>7970.7539999999999</v>
      </c>
      <c r="BR24" s="2">
        <v>5027.8810000000003</v>
      </c>
      <c r="BS24" s="2">
        <v>1261.0250000000001</v>
      </c>
      <c r="BT24" s="2">
        <v>1133.6569999999999</v>
      </c>
      <c r="BU24" s="2">
        <v>5828.3639999999996</v>
      </c>
      <c r="BV24" s="2">
        <v>2183.636</v>
      </c>
      <c r="BW24" s="2">
        <v>2718.14</v>
      </c>
      <c r="BX24" s="2">
        <v>29688.346000000001</v>
      </c>
      <c r="BY24" s="2">
        <v>16143.34</v>
      </c>
      <c r="BZ24" s="2">
        <v>29890.375</v>
      </c>
      <c r="CA24" s="2">
        <v>2087.5770000000002</v>
      </c>
      <c r="CB24" s="2">
        <v>5230.78</v>
      </c>
      <c r="CC24" s="2">
        <v>12471.781000000001</v>
      </c>
      <c r="CD24" s="2" t="str">
        <v>no data</v>
      </c>
      <c r="CE24" s="2">
        <v>36043.053999999996</v>
      </c>
      <c r="CF24" s="2">
        <v>21136.965</v>
      </c>
      <c r="CG24" s="2">
        <v>30964.896000000001</v>
      </c>
      <c r="CH24" s="2">
        <v>6857.0609999999997</v>
      </c>
      <c r="CI24" s="2">
        <v>28457.744999999999</v>
      </c>
      <c r="CJ24" s="2">
        <v>6549.0929999999998</v>
      </c>
      <c r="CK24" s="2">
        <v>9999.4240000000009</v>
      </c>
      <c r="CL24" s="2">
        <v>2061.1669999999999</v>
      </c>
      <c r="CM24" s="2">
        <v>1456.807</v>
      </c>
      <c r="CN24" s="2">
        <v>19427.096000000001</v>
      </c>
      <c r="CO24" s="2">
        <v>5271.991</v>
      </c>
      <c r="CP24" s="2">
        <v>50826.559000000001</v>
      </c>
      <c r="CQ24" s="2">
        <v>2022.7750000000001</v>
      </c>
      <c r="CR24" s="2">
        <v>2057.36</v>
      </c>
      <c r="CS24" s="2">
        <v>10837.912</v>
      </c>
      <c r="CT24" s="2">
        <v>9411.6790000000001</v>
      </c>
      <c r="CU24" s="2">
        <v>1493.261</v>
      </c>
      <c r="CV24" s="2">
        <v>954.16200000000003</v>
      </c>
      <c r="CW24" s="2">
        <v>21343.168000000001</v>
      </c>
      <c r="CX24" s="2">
        <v>11641.647000000001</v>
      </c>
      <c r="CY24" s="2">
        <v>71652.853000000003</v>
      </c>
      <c r="CZ24" s="2">
        <v>39456.962</v>
      </c>
      <c r="DA24" s="2">
        <v>1230.915</v>
      </c>
      <c r="DB24" s="2">
        <v>835.99400000000003</v>
      </c>
      <c r="DC24" s="2">
        <v>13532.215</v>
      </c>
      <c r="DD24" s="2">
        <v>8169.3180000000002</v>
      </c>
      <c r="DE24" s="2">
        <v>1282.127</v>
      </c>
      <c r="DF24" s="2">
        <v>20026.538</v>
      </c>
      <c r="DG24" s="2">
        <v>2496.0439999999999</v>
      </c>
      <c r="DH24" s="2">
        <v>3113.5770000000002</v>
      </c>
      <c r="DI24" s="2">
        <v>9881.3780000000006</v>
      </c>
      <c r="DJ24" s="2">
        <v>12916.056</v>
      </c>
      <c r="DK24" s="2">
        <v>2357.7130000000002</v>
      </c>
      <c r="DL24" s="2">
        <v>3663.049</v>
      </c>
      <c r="DM24" s="2">
        <v>4225.7449999999999</v>
      </c>
      <c r="DN24" s="2">
        <v>8775.8029999999999</v>
      </c>
      <c r="DO24" s="2">
        <v>4455.4480000000003</v>
      </c>
      <c r="DP24" s="2">
        <v>573.70000000000005</v>
      </c>
      <c r="DQ24" s="2">
        <v>1232.2270000000001</v>
      </c>
      <c r="DR24" s="2">
        <v>5919.8940000000002</v>
      </c>
      <c r="DS24" s="2" t="str">
        <v>no data</v>
      </c>
      <c r="DT24" s="2">
        <v>1389.98</v>
      </c>
      <c r="DU24" s="2">
        <v>35170.472999999998</v>
      </c>
      <c r="DV24" s="2">
        <v>24169.895</v>
      </c>
      <c r="DW24" s="2">
        <v>2950.8310000000001</v>
      </c>
      <c r="DX24" s="2">
        <v>841.46600000000001</v>
      </c>
      <c r="DY24" s="2">
        <v>2583.8560000000002</v>
      </c>
      <c r="DZ24" s="2">
        <v>7045.7619999999997</v>
      </c>
      <c r="EA24" s="2">
        <v>49327.739000000001</v>
      </c>
      <c r="EB24" s="2">
        <v>39052.781000000003</v>
      </c>
      <c r="EC24" s="2">
        <v>2994.55</v>
      </c>
      <c r="ED24" s="2">
        <v>9758.2999999999993</v>
      </c>
      <c r="EE24" s="2">
        <v>8545.5519999999997</v>
      </c>
      <c r="EF24" s="2">
        <v>2040.2139999999999</v>
      </c>
      <c r="EG24" s="2">
        <v>6641.848</v>
      </c>
      <c r="EH24" s="2">
        <v>5466.0749999999998</v>
      </c>
      <c r="EI24" s="2">
        <v>3704.9760000000001</v>
      </c>
      <c r="EJ24" s="2">
        <v>12573.244000000001</v>
      </c>
      <c r="EK24" s="2">
        <v>21756.65</v>
      </c>
      <c r="EL24" s="2">
        <v>26547.022000000001</v>
      </c>
      <c r="EM24" s="2">
        <v>105585.05899999999</v>
      </c>
      <c r="EN24" s="2">
        <v>10083.549000000001</v>
      </c>
      <c r="EO24" s="2">
        <v>12126.991</v>
      </c>
      <c r="EP24" s="2">
        <v>787.327</v>
      </c>
      <c r="EQ24" s="2">
        <v>16397.127</v>
      </c>
      <c r="ER24" s="2">
        <v>9177.2800000000007</v>
      </c>
      <c r="ES24" s="2">
        <v>7717.3050000000003</v>
      </c>
      <c r="ET24" s="2">
        <v>3359.931</v>
      </c>
      <c r="EU24" s="2" t="str">
        <v>no data</v>
      </c>
      <c r="EV24" s="2">
        <v>38148.925999999999</v>
      </c>
      <c r="EW24" s="2">
        <v>2062.6109999999999</v>
      </c>
      <c r="EX24" s="2">
        <v>7384.1949999999997</v>
      </c>
      <c r="EY24" s="2">
        <v>13951.85</v>
      </c>
      <c r="EZ24" s="2">
        <v>785.65099999999995</v>
      </c>
      <c r="FA24" s="2">
        <v>45080.22</v>
      </c>
      <c r="FB24" s="2">
        <v>13967.754999999999</v>
      </c>
      <c r="FC24" s="2">
        <v>19920.184000000001</v>
      </c>
      <c r="FD24" s="2">
        <v>1284.2249999999999</v>
      </c>
      <c r="FE24" s="2" t="str">
        <v>no data</v>
      </c>
      <c r="FF24" s="2">
        <v>9107.4390000000003</v>
      </c>
      <c r="FG24" s="2" t="str">
        <v>no data</v>
      </c>
      <c r="FH24" s="2">
        <v>25919.062000000002</v>
      </c>
      <c r="FI24" s="2">
        <v>4698.3419999999996</v>
      </c>
      <c r="FJ24" s="2">
        <v>3174.9589999999998</v>
      </c>
      <c r="FK24" s="2">
        <v>9001.5010000000002</v>
      </c>
      <c r="FL24" s="2">
        <v>31441.156999999999</v>
      </c>
      <c r="FM24" s="2">
        <v>42987.741000000002</v>
      </c>
      <c r="FN24" s="2">
        <v>4661.6959999999999</v>
      </c>
      <c r="FO24" s="2">
        <v>1918.0640000000001</v>
      </c>
      <c r="FP24" s="2">
        <v>22927.291000000001</v>
      </c>
      <c r="FQ24" s="2">
        <v>1278.9280000000001</v>
      </c>
      <c r="FR24" s="2">
        <v>1314.009</v>
      </c>
      <c r="FS24" s="2">
        <v>8172.9840000000004</v>
      </c>
      <c r="FT24" s="2">
        <v>1349.96</v>
      </c>
      <c r="FU24" s="2">
        <v>1328.365</v>
      </c>
      <c r="FV24" s="2">
        <v>3839.5259999999998</v>
      </c>
      <c r="FW24" s="2">
        <v>17293.115000000002</v>
      </c>
      <c r="FX24" s="2">
        <v>6752.2240000000002</v>
      </c>
      <c r="FY24" s="2">
        <v>5260.4939999999997</v>
      </c>
      <c r="FZ24" s="2">
        <v>2742.3580000000002</v>
      </c>
      <c r="GA24" s="2">
        <v>10988.38</v>
      </c>
      <c r="GB24" s="2">
        <v>1455.537</v>
      </c>
      <c r="GC24" s="2">
        <v>5021.326</v>
      </c>
      <c r="GD24" s="2">
        <v>99075.85</v>
      </c>
      <c r="GE24" s="2">
        <v>29244.865000000002</v>
      </c>
      <c r="GF24" s="2">
        <v>37945.760999999999</v>
      </c>
      <c r="GG24" s="2">
        <v>10169.978999999999</v>
      </c>
      <c r="GH24" s="2">
        <v>2946.7489999999998</v>
      </c>
      <c r="GI24" s="2">
        <v>1697.4559999999999</v>
      </c>
      <c r="GJ24" s="2">
        <v>11020.349</v>
      </c>
      <c r="GK24" s="2">
        <v>2881.2550000000001</v>
      </c>
      <c r="GL24" s="2">
        <v>1981.383</v>
      </c>
      <c r="GM24" s="2">
        <v>2972.9780000000001</v>
      </c>
      <c r="GN24" s="2">
        <v>1861.4369999999999</v>
      </c>
      <c r="GO24" s="2">
        <v>2311.4989999999998</v>
      </c>
      <c r="GP24" s="2">
        <v>3237.3760000000002</v>
      </c>
      <c r="GQ24" s="2">
        <v>4808.1899999999996</v>
      </c>
      <c r="GR24" s="2">
        <v>30199.724999999999</v>
      </c>
      <c r="GS24" s="2">
        <v>5892.9110000000001</v>
      </c>
      <c r="GT24" s="2">
        <v>5388.0630000000001</v>
      </c>
      <c r="GU24" s="2">
        <v>6869.6409999999996</v>
      </c>
      <c r="GV24" s="2">
        <v>6549.1549999999997</v>
      </c>
      <c r="GW24" s="2">
        <v>10831.754999999999</v>
      </c>
      <c r="GX24" s="2">
        <v>21424.080000000002</v>
      </c>
      <c r="GY24" s="2">
        <v>17309.759999999998</v>
      </c>
      <c r="GZ24" s="2">
        <v>7500.3620000000001</v>
      </c>
      <c r="HA24" s="2">
        <v>31414.155999999999</v>
      </c>
      <c r="HB24" s="2">
        <v>2600.886</v>
      </c>
      <c r="HC24" s="2">
        <v>8973.4</v>
      </c>
      <c r="HD24" s="2">
        <v>2184.4549999999999</v>
      </c>
      <c r="HE24" s="2">
        <v>5250.1949999999997</v>
      </c>
      <c r="HF24" s="2">
        <v>2343.2489999999998</v>
      </c>
      <c r="HG24" s="2">
        <v>30333.526999999998</v>
      </c>
      <c r="HH24" s="2">
        <v>20054.393</v>
      </c>
      <c r="HI24" s="2">
        <v>6366.41</v>
      </c>
      <c r="HJ24" s="2">
        <v>31219.464</v>
      </c>
      <c r="HK24" s="2">
        <v>3161.0010000000002</v>
      </c>
      <c r="HL24" s="2">
        <v>10462.855</v>
      </c>
      <c r="HM24" s="2">
        <v>4708.0290000000005</v>
      </c>
      <c r="HN24" s="2">
        <v>25705.059000000001</v>
      </c>
      <c r="HO24" s="2">
        <v>9334.84</v>
      </c>
      <c r="HP24" s="2">
        <v>33199.337</v>
      </c>
      <c r="HQ24" s="2">
        <v>7953.7280000000001</v>
      </c>
      <c r="HR24" s="2">
        <v>26321.582999999999</v>
      </c>
      <c r="HS24" s="2">
        <v>2297.3200000000002</v>
      </c>
      <c r="HT24" s="2"/>
    </row>
    <row r="25" spans="1:228" x14ac:dyDescent="0.2">
      <c r="A25" s="2">
        <v>2003</v>
      </c>
      <c r="B25" s="2">
        <v>1118.8679999999999</v>
      </c>
      <c r="C25" s="2">
        <v>5561.2060000000001</v>
      </c>
      <c r="D25" s="2">
        <v>10145.84</v>
      </c>
      <c r="E25" s="2" t="str">
        <v>no data</v>
      </c>
      <c r="F25" s="2">
        <v>3822.8980000000001</v>
      </c>
      <c r="G25" s="2">
        <v>17665.522000000001</v>
      </c>
      <c r="H25" s="2">
        <v>11104.743</v>
      </c>
      <c r="I25" s="2">
        <v>4008.1329999999998</v>
      </c>
      <c r="J25" s="2">
        <v>32504.721000000001</v>
      </c>
      <c r="K25" s="2">
        <v>32633.125</v>
      </c>
      <c r="L25" s="2">
        <v>33527.290999999997</v>
      </c>
      <c r="M25" s="2">
        <v>4698.049</v>
      </c>
      <c r="N25" s="2">
        <v>28751.74</v>
      </c>
      <c r="O25" s="2">
        <v>43671.608999999997</v>
      </c>
      <c r="P25" s="2">
        <v>1952.7850000000001</v>
      </c>
      <c r="Q25" s="2">
        <v>13505.129000000001</v>
      </c>
      <c r="R25" s="2">
        <v>7344.6149999999998</v>
      </c>
      <c r="S25" s="2">
        <v>31665.269</v>
      </c>
      <c r="T25" s="2">
        <v>8622.6039999999994</v>
      </c>
      <c r="U25" s="2">
        <v>1902.5029999999999</v>
      </c>
      <c r="V25" s="2">
        <v>3367.5419999999999</v>
      </c>
      <c r="W25" s="2">
        <v>3677.2379999999998</v>
      </c>
      <c r="X25" s="2">
        <v>6183.7780000000002</v>
      </c>
      <c r="Y25" s="2">
        <v>10460.766</v>
      </c>
      <c r="Z25" s="2">
        <v>9796.6239999999998</v>
      </c>
      <c r="AA25" s="2">
        <v>74229.535999999993</v>
      </c>
      <c r="AB25" s="2">
        <v>9038.4490000000005</v>
      </c>
      <c r="AC25" s="2">
        <v>1041.8989999999999</v>
      </c>
      <c r="AD25" s="2">
        <v>503.75</v>
      </c>
      <c r="AE25" s="2">
        <v>3704.627</v>
      </c>
      <c r="AF25" s="2">
        <v>1336.9760000000001</v>
      </c>
      <c r="AG25" s="2">
        <v>2318.0700000000002</v>
      </c>
      <c r="AH25" s="2">
        <v>32794.347000000002</v>
      </c>
      <c r="AI25" s="2">
        <v>763.03200000000004</v>
      </c>
      <c r="AJ25" s="2">
        <v>1087.751</v>
      </c>
      <c r="AK25" s="2">
        <v>12754.656999999999</v>
      </c>
      <c r="AL25" s="2">
        <v>3897.377</v>
      </c>
      <c r="AM25" s="2">
        <v>7497.5910000000003</v>
      </c>
      <c r="AN25" s="2">
        <v>1929.1510000000001</v>
      </c>
      <c r="AO25" s="2">
        <v>431.83699999999999</v>
      </c>
      <c r="AP25" s="2">
        <v>4452.8029999999999</v>
      </c>
      <c r="AQ25" s="2">
        <v>8975.9410000000007</v>
      </c>
      <c r="AR25" s="2">
        <v>15798.531000000001</v>
      </c>
      <c r="AS25" s="2">
        <v>26517.795999999998</v>
      </c>
      <c r="AT25" s="2">
        <v>19558.319</v>
      </c>
      <c r="AU25" s="2">
        <v>3122.6509999999998</v>
      </c>
      <c r="AV25" s="2">
        <v>35942.228999999999</v>
      </c>
      <c r="AW25" s="2">
        <v>2610.9409999999998</v>
      </c>
      <c r="AX25" s="2">
        <v>6969.4849999999997</v>
      </c>
      <c r="AY25" s="2">
        <v>7316.3159999999998</v>
      </c>
      <c r="AZ25" s="2">
        <v>6540.1530000000002</v>
      </c>
      <c r="BA25" s="2">
        <v>7135.9359999999997</v>
      </c>
      <c r="BB25" s="2">
        <v>4804.0820000000003</v>
      </c>
      <c r="BC25" s="2">
        <v>20431.353999999999</v>
      </c>
      <c r="BD25" s="2">
        <v>1284.2860000000001</v>
      </c>
      <c r="BE25" s="2">
        <v>16283.183000000001</v>
      </c>
      <c r="BF25" s="2">
        <v>5598.0290000000005</v>
      </c>
      <c r="BG25" s="2">
        <v>562.00099999999998</v>
      </c>
      <c r="BH25" s="2">
        <v>7215.9070000000002</v>
      </c>
      <c r="BI25" s="2">
        <v>31055.02</v>
      </c>
      <c r="BJ25" s="2">
        <v>30841.031999999999</v>
      </c>
      <c r="BK25" s="2">
        <v>14430.088</v>
      </c>
      <c r="BL25" s="2">
        <v>2012.6179999999999</v>
      </c>
      <c r="BM25" s="2">
        <v>4148.4219999999996</v>
      </c>
      <c r="BN25" s="2">
        <v>31384.058000000001</v>
      </c>
      <c r="BO25" s="2">
        <v>2765.835</v>
      </c>
      <c r="BP25" s="2">
        <v>23532.314999999999</v>
      </c>
      <c r="BQ25" s="2">
        <v>8865.8889999999992</v>
      </c>
      <c r="BR25" s="2">
        <v>5138.5360000000001</v>
      </c>
      <c r="BS25" s="2">
        <v>1279.5029999999999</v>
      </c>
      <c r="BT25" s="2">
        <v>1128.5909999999999</v>
      </c>
      <c r="BU25" s="2">
        <v>5909.1779999999999</v>
      </c>
      <c r="BV25" s="2">
        <v>2268.201</v>
      </c>
      <c r="BW25" s="2">
        <v>2825.627</v>
      </c>
      <c r="BX25" s="2">
        <v>31022.489000000001</v>
      </c>
      <c r="BY25" s="2">
        <v>17188.409</v>
      </c>
      <c r="BZ25" s="2">
        <v>30928.786</v>
      </c>
      <c r="CA25" s="2">
        <v>2258.6060000000002</v>
      </c>
      <c r="CB25" s="2">
        <v>5510.4219999999996</v>
      </c>
      <c r="CC25" s="2">
        <v>13476.366</v>
      </c>
      <c r="CD25" s="2">
        <v>6265.0870000000004</v>
      </c>
      <c r="CE25" s="2">
        <v>37249.766000000003</v>
      </c>
      <c r="CF25" s="2">
        <v>21460.920999999998</v>
      </c>
      <c r="CG25" s="2">
        <v>31513.058000000001</v>
      </c>
      <c r="CH25" s="2">
        <v>7222.7650000000003</v>
      </c>
      <c r="CI25" s="2">
        <v>29410.866000000002</v>
      </c>
      <c r="CJ25" s="2">
        <v>6795.2169999999996</v>
      </c>
      <c r="CK25" s="2">
        <v>11082.191999999999</v>
      </c>
      <c r="CL25" s="2">
        <v>2102.973</v>
      </c>
      <c r="CM25" s="2">
        <v>1489.2329999999999</v>
      </c>
      <c r="CN25" s="2">
        <v>20328.383999999998</v>
      </c>
      <c r="CO25" s="2">
        <v>5419.652</v>
      </c>
      <c r="CP25" s="2">
        <v>57787.243999999999</v>
      </c>
      <c r="CQ25" s="2">
        <v>2187.8209999999999</v>
      </c>
      <c r="CR25" s="2">
        <v>2195.1170000000002</v>
      </c>
      <c r="CS25" s="2">
        <v>12095.084999999999</v>
      </c>
      <c r="CT25" s="2">
        <v>9302.0259999999998</v>
      </c>
      <c r="CU25" s="2">
        <v>1583.5060000000001</v>
      </c>
      <c r="CV25" s="2">
        <v>679.39499999999998</v>
      </c>
      <c r="CW25" s="2">
        <v>24905.152999999998</v>
      </c>
      <c r="CX25" s="2">
        <v>13232.851000000001</v>
      </c>
      <c r="CY25" s="2">
        <v>74261.740999999995</v>
      </c>
      <c r="CZ25" s="2">
        <v>44299.016000000003</v>
      </c>
      <c r="DA25" s="2">
        <v>1337.7629999999999</v>
      </c>
      <c r="DB25" s="2">
        <v>881.51400000000001</v>
      </c>
      <c r="DC25" s="2">
        <v>14256.268</v>
      </c>
      <c r="DD25" s="2">
        <v>10280.492</v>
      </c>
      <c r="DE25" s="2">
        <v>1381.634</v>
      </c>
      <c r="DF25" s="2">
        <v>21111.771000000001</v>
      </c>
      <c r="DG25" s="2">
        <v>2491.261</v>
      </c>
      <c r="DH25" s="2">
        <v>3298.797</v>
      </c>
      <c r="DI25" s="2">
        <v>10602.378000000001</v>
      </c>
      <c r="DJ25" s="2">
        <v>13180.133</v>
      </c>
      <c r="DK25" s="2">
        <v>2449.5360000000001</v>
      </c>
      <c r="DL25" s="2">
        <v>3993.886</v>
      </c>
      <c r="DM25" s="2">
        <v>4571.6149999999998</v>
      </c>
      <c r="DN25" s="2">
        <v>9135.2839999999997</v>
      </c>
      <c r="DO25" s="2">
        <v>4750.9350000000004</v>
      </c>
      <c r="DP25" s="2">
        <v>606.92499999999995</v>
      </c>
      <c r="DQ25" s="2">
        <v>1410.6489999999999</v>
      </c>
      <c r="DR25" s="2">
        <v>6144.3379999999997</v>
      </c>
      <c r="DS25" s="2" t="str">
        <v>no data</v>
      </c>
      <c r="DT25" s="2">
        <v>1453.212</v>
      </c>
      <c r="DU25" s="2">
        <v>35727.487000000001</v>
      </c>
      <c r="DV25" s="2">
        <v>25245.661</v>
      </c>
      <c r="DW25" s="2">
        <v>3023.174</v>
      </c>
      <c r="DX25" s="2">
        <v>845.06</v>
      </c>
      <c r="DY25" s="2">
        <v>2812.9389999999999</v>
      </c>
      <c r="DZ25" s="2">
        <v>7327.393</v>
      </c>
      <c r="EA25" s="2">
        <v>50475.843999999997</v>
      </c>
      <c r="EB25" s="2">
        <v>38307.044000000002</v>
      </c>
      <c r="EC25" s="2">
        <v>3119.7939999999999</v>
      </c>
      <c r="ED25" s="2">
        <v>9535.2219999999998</v>
      </c>
      <c r="EE25" s="2">
        <v>8907.4619999999995</v>
      </c>
      <c r="EF25" s="2">
        <v>2215.1030000000001</v>
      </c>
      <c r="EG25" s="2">
        <v>6940.4610000000002</v>
      </c>
      <c r="EH25" s="2">
        <v>5728.0990000000002</v>
      </c>
      <c r="EI25" s="2">
        <v>3890.7959999999998</v>
      </c>
      <c r="EJ25" s="2">
        <v>13278.165000000001</v>
      </c>
      <c r="EK25" s="2">
        <v>21897.23</v>
      </c>
      <c r="EL25" s="2">
        <v>27687.385999999999</v>
      </c>
      <c r="EM25" s="2">
        <v>106790.855</v>
      </c>
      <c r="EN25" s="2">
        <v>10620.746999999999</v>
      </c>
      <c r="EO25" s="2">
        <v>13333.081</v>
      </c>
      <c r="EP25" s="2">
        <v>800.91300000000001</v>
      </c>
      <c r="EQ25" s="2">
        <v>15836.843000000001</v>
      </c>
      <c r="ER25" s="2">
        <v>9667.1530000000002</v>
      </c>
      <c r="ES25" s="2">
        <v>8342.1740000000009</v>
      </c>
      <c r="ET25" s="2">
        <v>3583.0909999999999</v>
      </c>
      <c r="EU25" s="2" t="str">
        <v>no data</v>
      </c>
      <c r="EV25" s="2">
        <v>42235.934999999998</v>
      </c>
      <c r="EW25" s="2">
        <v>2166.6689999999999</v>
      </c>
      <c r="EX25" s="2">
        <v>7882.8469999999998</v>
      </c>
      <c r="EY25" s="2">
        <v>13380.262000000001</v>
      </c>
      <c r="EZ25" s="2">
        <v>836.25300000000004</v>
      </c>
      <c r="FA25" s="2">
        <v>48774.722000000002</v>
      </c>
      <c r="FB25" s="2">
        <v>15038.079</v>
      </c>
      <c r="FC25" s="2">
        <v>20904.027999999998</v>
      </c>
      <c r="FD25" s="2">
        <v>1358.857</v>
      </c>
      <c r="FE25" s="2" t="str">
        <v>no data</v>
      </c>
      <c r="FF25" s="2">
        <v>9468.9519999999993</v>
      </c>
      <c r="FG25" s="2" t="str">
        <v>no data</v>
      </c>
      <c r="FH25" s="2">
        <v>26720.396000000001</v>
      </c>
      <c r="FI25" s="2">
        <v>5033.0219999999999</v>
      </c>
      <c r="FJ25" s="2">
        <v>3349.056</v>
      </c>
      <c r="FK25" s="2">
        <v>9650.6980000000003</v>
      </c>
      <c r="FL25" s="2">
        <v>32674.805</v>
      </c>
      <c r="FM25" s="2">
        <v>43454.099000000002</v>
      </c>
      <c r="FN25" s="2">
        <v>4523.6390000000001</v>
      </c>
      <c r="FO25" s="2">
        <v>2041.97</v>
      </c>
      <c r="FP25" s="2">
        <v>24277.208999999999</v>
      </c>
      <c r="FQ25" s="2">
        <v>1408.9639999999999</v>
      </c>
      <c r="FR25" s="2">
        <v>1392.684</v>
      </c>
      <c r="FS25" s="2">
        <v>8866.9310000000005</v>
      </c>
      <c r="FT25" s="2">
        <v>1311.857</v>
      </c>
      <c r="FU25" s="2">
        <v>1408.42</v>
      </c>
      <c r="FV25" s="2">
        <v>3901.3989999999999</v>
      </c>
      <c r="FW25" s="2">
        <v>19982.323</v>
      </c>
      <c r="FX25" s="2">
        <v>7154.6239999999998</v>
      </c>
      <c r="FY25" s="2">
        <v>6216.6909999999998</v>
      </c>
      <c r="FZ25" s="2">
        <v>2697.7150000000001</v>
      </c>
      <c r="GA25" s="2">
        <v>11712.504000000001</v>
      </c>
      <c r="GB25" s="2">
        <v>1520.847</v>
      </c>
      <c r="GC25" s="2">
        <v>5651.9009999999998</v>
      </c>
      <c r="GD25" s="2">
        <v>103681.708</v>
      </c>
      <c r="GE25" s="2">
        <v>30613.682000000001</v>
      </c>
      <c r="GF25" s="2">
        <v>39405.353999999999</v>
      </c>
      <c r="GG25" s="2">
        <v>10480.138000000001</v>
      </c>
      <c r="GH25" s="2">
        <v>3092.6840000000002</v>
      </c>
      <c r="GI25" s="2">
        <v>1763.8779999999999</v>
      </c>
      <c r="GJ25" s="2">
        <v>10200.466</v>
      </c>
      <c r="GK25" s="2">
        <v>3124.4140000000002</v>
      </c>
      <c r="GL25" s="2">
        <v>2241.6120000000001</v>
      </c>
      <c r="GM25" s="2">
        <v>3063.1120000000001</v>
      </c>
      <c r="GN25" s="2">
        <v>1968.2529999999999</v>
      </c>
      <c r="GO25" s="2">
        <v>1973.28</v>
      </c>
      <c r="GP25" s="2">
        <v>3392.078</v>
      </c>
      <c r="GQ25" s="2">
        <v>5134.0879999999997</v>
      </c>
      <c r="GR25" s="2">
        <v>31385.812000000002</v>
      </c>
      <c r="GS25" s="2">
        <v>6272.8990000000003</v>
      </c>
      <c r="GT25" s="2">
        <v>5506.76</v>
      </c>
      <c r="GU25" s="2">
        <v>7376.8050000000003</v>
      </c>
      <c r="GV25" s="2">
        <v>7024.1890000000003</v>
      </c>
      <c r="GW25" s="2">
        <v>11771.52</v>
      </c>
      <c r="GX25" s="2">
        <v>22309.339</v>
      </c>
      <c r="GY25" s="2">
        <v>16863.794999999998</v>
      </c>
      <c r="GZ25" s="2">
        <v>7980.93</v>
      </c>
      <c r="HA25" s="2">
        <v>32524.881000000001</v>
      </c>
      <c r="HB25" s="2">
        <v>2752.23</v>
      </c>
      <c r="HC25" s="2">
        <v>9215.7279999999992</v>
      </c>
      <c r="HD25" s="2">
        <v>2344.8910000000001</v>
      </c>
      <c r="HE25" s="2">
        <v>5587.2070000000003</v>
      </c>
      <c r="HF25" s="2">
        <v>2438.4749999999999</v>
      </c>
      <c r="HG25" s="2">
        <v>31086.196</v>
      </c>
      <c r="HH25" s="2">
        <v>20713.569</v>
      </c>
      <c r="HI25" s="2">
        <v>6746.5659999999998</v>
      </c>
      <c r="HJ25" s="2">
        <v>32282.12</v>
      </c>
      <c r="HK25" s="2">
        <v>3447.4349999999999</v>
      </c>
      <c r="HL25" s="2">
        <v>11341.789000000001</v>
      </c>
      <c r="HM25" s="2">
        <v>5040.1719999999996</v>
      </c>
      <c r="HN25" s="2">
        <v>26419.940999999999</v>
      </c>
      <c r="HO25" s="2">
        <v>9573.4869999999992</v>
      </c>
      <c r="HP25" s="2">
        <v>34282.769</v>
      </c>
      <c r="HQ25" s="2">
        <v>8443.5220000000008</v>
      </c>
      <c r="HR25" s="2">
        <v>27428.26</v>
      </c>
      <c r="HS25" s="2">
        <v>2388.0859999999998</v>
      </c>
      <c r="HT25" s="2"/>
    </row>
    <row r="26" spans="1:228" x14ac:dyDescent="0.2">
      <c r="A26" s="2">
        <v>2004</v>
      </c>
      <c r="B26" s="2">
        <v>1113.1479999999999</v>
      </c>
      <c r="C26" s="2">
        <v>6050.6459999999997</v>
      </c>
      <c r="D26" s="2">
        <v>10704.69</v>
      </c>
      <c r="E26" s="2" t="str">
        <v>no data</v>
      </c>
      <c r="F26" s="2">
        <v>4205.4089999999997</v>
      </c>
      <c r="G26" s="2">
        <v>18995.923999999999</v>
      </c>
      <c r="H26" s="2">
        <v>12303.2</v>
      </c>
      <c r="I26" s="2">
        <v>4561.759</v>
      </c>
      <c r="J26" s="2">
        <v>35055.116000000002</v>
      </c>
      <c r="K26" s="2">
        <v>34506.067000000003</v>
      </c>
      <c r="L26" s="2">
        <v>35147.252</v>
      </c>
      <c r="M26" s="2">
        <v>5220.1409999999996</v>
      </c>
      <c r="N26" s="2">
        <v>29378.596000000001</v>
      </c>
      <c r="O26" s="2">
        <v>44525.271000000001</v>
      </c>
      <c r="P26" s="2">
        <v>2089.5740000000001</v>
      </c>
      <c r="Q26" s="2">
        <v>14019.847</v>
      </c>
      <c r="R26" s="2">
        <v>8463.027</v>
      </c>
      <c r="S26" s="2">
        <v>33544.993000000002</v>
      </c>
      <c r="T26" s="2">
        <v>9030.9210000000003</v>
      </c>
      <c r="U26" s="2">
        <v>1979.2919999999999</v>
      </c>
      <c r="V26" s="2">
        <v>3630.3690000000001</v>
      </c>
      <c r="W26" s="2">
        <v>3864.14</v>
      </c>
      <c r="X26" s="2">
        <v>6741.71</v>
      </c>
      <c r="Y26" s="2">
        <v>10702.876</v>
      </c>
      <c r="Z26" s="2">
        <v>10513.53</v>
      </c>
      <c r="AA26" s="2">
        <v>75323.591</v>
      </c>
      <c r="AB26" s="2">
        <v>9936.5460000000003</v>
      </c>
      <c r="AC26" s="2">
        <v>1083.249</v>
      </c>
      <c r="AD26" s="2">
        <v>521.12099999999998</v>
      </c>
      <c r="AE26" s="2">
        <v>3927.3310000000001</v>
      </c>
      <c r="AF26" s="2">
        <v>1490.056</v>
      </c>
      <c r="AG26" s="2">
        <v>2469.0929999999998</v>
      </c>
      <c r="AH26" s="2">
        <v>34390.019</v>
      </c>
      <c r="AI26" s="2">
        <v>769.90099999999995</v>
      </c>
      <c r="AJ26" s="2">
        <v>1437.2460000000001</v>
      </c>
      <c r="AK26" s="2">
        <v>13827.155000000001</v>
      </c>
      <c r="AL26" s="2">
        <v>4380.9740000000002</v>
      </c>
      <c r="AM26" s="2">
        <v>8010.0929999999998</v>
      </c>
      <c r="AN26" s="2">
        <v>1993.5609999999999</v>
      </c>
      <c r="AO26" s="2">
        <v>462.346</v>
      </c>
      <c r="AP26" s="2">
        <v>4452.018</v>
      </c>
      <c r="AQ26" s="2">
        <v>9473.0480000000007</v>
      </c>
      <c r="AR26" s="2">
        <v>16892.945</v>
      </c>
      <c r="AS26" s="2">
        <v>28235.200000000001</v>
      </c>
      <c r="AT26" s="2">
        <v>21044.631000000001</v>
      </c>
      <c r="AU26" s="2">
        <v>3163.7150000000001</v>
      </c>
      <c r="AV26" s="2">
        <v>37792.459000000003</v>
      </c>
      <c r="AW26" s="2">
        <v>2712.81</v>
      </c>
      <c r="AX26" s="2">
        <v>7380.125</v>
      </c>
      <c r="AY26" s="2">
        <v>7607.8739999999998</v>
      </c>
      <c r="AZ26" s="2">
        <v>7142.5739999999996</v>
      </c>
      <c r="BA26" s="2">
        <v>7484.2560000000003</v>
      </c>
      <c r="BB26" s="2">
        <v>4969.6450000000004</v>
      </c>
      <c r="BC26" s="2">
        <v>26215.800999999999</v>
      </c>
      <c r="BD26" s="2">
        <v>1279.3720000000001</v>
      </c>
      <c r="BE26" s="2">
        <v>17964.999</v>
      </c>
      <c r="BF26" s="2">
        <v>5903.326</v>
      </c>
      <c r="BG26" s="2">
        <v>628.27099999999996</v>
      </c>
      <c r="BH26" s="2">
        <v>7755.8990000000003</v>
      </c>
      <c r="BI26" s="2">
        <v>33076.303</v>
      </c>
      <c r="BJ26" s="2">
        <v>32259.918000000001</v>
      </c>
      <c r="BK26" s="2">
        <v>14617.921</v>
      </c>
      <c r="BL26" s="2">
        <v>2143.3620000000001</v>
      </c>
      <c r="BM26" s="2">
        <v>4538.7740000000003</v>
      </c>
      <c r="BN26" s="2">
        <v>32645.21</v>
      </c>
      <c r="BO26" s="2">
        <v>2923.3989999999999</v>
      </c>
      <c r="BP26" s="2">
        <v>25329.866000000002</v>
      </c>
      <c r="BQ26" s="2">
        <v>9015.2309999999998</v>
      </c>
      <c r="BR26" s="2">
        <v>5307.2569999999996</v>
      </c>
      <c r="BS26" s="2">
        <v>1319.5029999999999</v>
      </c>
      <c r="BT26" s="2">
        <v>1147.819</v>
      </c>
      <c r="BU26" s="2">
        <v>6165.9560000000001</v>
      </c>
      <c r="BV26" s="2">
        <v>2262.4369999999999</v>
      </c>
      <c r="BW26" s="2">
        <v>3007.549</v>
      </c>
      <c r="BX26" s="2">
        <v>34456.027999999998</v>
      </c>
      <c r="BY26" s="2">
        <v>18578.913</v>
      </c>
      <c r="BZ26" s="2">
        <v>33989.667999999998</v>
      </c>
      <c r="CA26" s="2">
        <v>2459.779</v>
      </c>
      <c r="CB26" s="2">
        <v>5859.4449999999997</v>
      </c>
      <c r="CC26" s="2">
        <v>14220.642</v>
      </c>
      <c r="CD26" s="2">
        <v>9603.5570000000007</v>
      </c>
      <c r="CE26" s="2">
        <v>40064.235000000001</v>
      </c>
      <c r="CF26" s="2">
        <v>22687.379000000001</v>
      </c>
      <c r="CG26" s="2">
        <v>32577.190999999999</v>
      </c>
      <c r="CH26" s="2">
        <v>7487.8919999999998</v>
      </c>
      <c r="CI26" s="2">
        <v>30836.412</v>
      </c>
      <c r="CJ26" s="2">
        <v>7355.87</v>
      </c>
      <c r="CK26" s="2">
        <v>12369.714</v>
      </c>
      <c r="CL26" s="2">
        <v>2197.7040000000002</v>
      </c>
      <c r="CM26" s="2">
        <v>1476.7339999999999</v>
      </c>
      <c r="CN26" s="2">
        <v>21872.123</v>
      </c>
      <c r="CO26" s="2">
        <v>5276.6329999999998</v>
      </c>
      <c r="CP26" s="2">
        <v>60784.940999999999</v>
      </c>
      <c r="CQ26" s="2">
        <v>2375.9580000000001</v>
      </c>
      <c r="CR26" s="2">
        <v>2382.904</v>
      </c>
      <c r="CS26" s="2">
        <v>13583.739</v>
      </c>
      <c r="CT26" s="2">
        <v>9861.3729999999996</v>
      </c>
      <c r="CU26" s="2">
        <v>1663.72</v>
      </c>
      <c r="CV26" s="2">
        <v>711.69</v>
      </c>
      <c r="CW26" s="2">
        <v>26626.272000000001</v>
      </c>
      <c r="CX26" s="2">
        <v>14644.287</v>
      </c>
      <c r="CY26" s="2">
        <v>78310.847999999998</v>
      </c>
      <c r="CZ26" s="2">
        <v>55615.773999999998</v>
      </c>
      <c r="DA26" s="2">
        <v>1403.6389999999999</v>
      </c>
      <c r="DB26" s="2">
        <v>933.83199999999999</v>
      </c>
      <c r="DC26" s="2">
        <v>15278.813</v>
      </c>
      <c r="DD26" s="2">
        <v>11022.478999999999</v>
      </c>
      <c r="DE26" s="2">
        <v>1394.547</v>
      </c>
      <c r="DF26" s="2">
        <v>21569.319</v>
      </c>
      <c r="DG26" s="2">
        <v>2527.7330000000002</v>
      </c>
      <c r="DH26" s="2">
        <v>3448.9079999999999</v>
      </c>
      <c r="DI26" s="2">
        <v>11284.082</v>
      </c>
      <c r="DJ26" s="2">
        <v>13878.144</v>
      </c>
      <c r="DK26" s="2">
        <v>2443.078</v>
      </c>
      <c r="DL26" s="2">
        <v>4413.1400000000003</v>
      </c>
      <c r="DM26" s="2">
        <v>5082.5050000000001</v>
      </c>
      <c r="DN26" s="2">
        <v>9775.69</v>
      </c>
      <c r="DO26" s="2">
        <v>5045.9809999999998</v>
      </c>
      <c r="DP26" s="2">
        <v>652.98</v>
      </c>
      <c r="DQ26" s="2">
        <v>1658.8510000000001</v>
      </c>
      <c r="DR26" s="2">
        <v>6615.9780000000001</v>
      </c>
      <c r="DS26" s="2">
        <v>3598.9110000000001</v>
      </c>
      <c r="DT26" s="2">
        <v>1542.81</v>
      </c>
      <c r="DU26" s="2">
        <v>37263.463000000003</v>
      </c>
      <c r="DV26" s="2">
        <v>26774.77</v>
      </c>
      <c r="DW26" s="2">
        <v>3204.0880000000002</v>
      </c>
      <c r="DX26" s="2">
        <v>839.17200000000003</v>
      </c>
      <c r="DY26" s="2">
        <v>3109.46</v>
      </c>
      <c r="DZ26" s="2">
        <v>7852.08</v>
      </c>
      <c r="EA26" s="2">
        <v>53616.196000000004</v>
      </c>
      <c r="EB26" s="2">
        <v>39428.902000000002</v>
      </c>
      <c r="EC26" s="2">
        <v>3376.5120000000002</v>
      </c>
      <c r="ED26" s="2">
        <v>10109.34</v>
      </c>
      <c r="EE26" s="2">
        <v>9647.2990000000009</v>
      </c>
      <c r="EF26" s="2">
        <v>2234.1190000000001</v>
      </c>
      <c r="EG26" s="2">
        <v>7287.5159999999996</v>
      </c>
      <c r="EH26" s="2">
        <v>6093.3729999999996</v>
      </c>
      <c r="EI26" s="2">
        <v>4174.1220000000003</v>
      </c>
      <c r="EJ26" s="2">
        <v>14324.453</v>
      </c>
      <c r="EK26" s="2">
        <v>22832.434000000001</v>
      </c>
      <c r="EL26" s="2">
        <v>28989.616999999998</v>
      </c>
      <c r="EM26" s="2">
        <v>119823.41499999999</v>
      </c>
      <c r="EN26" s="2">
        <v>12091.879000000001</v>
      </c>
      <c r="EO26" s="2">
        <v>14727.813</v>
      </c>
      <c r="EP26" s="2">
        <v>852.78</v>
      </c>
      <c r="EQ26" s="2">
        <v>16677.41</v>
      </c>
      <c r="ER26" s="2">
        <v>10529.221</v>
      </c>
      <c r="ES26" s="2">
        <v>8877.125</v>
      </c>
      <c r="ET26" s="2">
        <v>3769.163</v>
      </c>
      <c r="EU26" s="2">
        <v>62450.648999999998</v>
      </c>
      <c r="EV26" s="2">
        <v>45692.646999999997</v>
      </c>
      <c r="EW26" s="2">
        <v>2270.2849999999999</v>
      </c>
      <c r="EX26" s="2">
        <v>8847.3369999999995</v>
      </c>
      <c r="EY26" s="2">
        <v>13397.325000000001</v>
      </c>
      <c r="EZ26" s="2">
        <v>876.12199999999996</v>
      </c>
      <c r="FA26" s="2">
        <v>54377.322999999997</v>
      </c>
      <c r="FB26" s="2">
        <v>16266.014999999999</v>
      </c>
      <c r="FC26" s="2">
        <v>22385.231</v>
      </c>
      <c r="FD26" s="2">
        <v>1450.9280000000001</v>
      </c>
      <c r="FE26" s="2" t="str">
        <v>no data</v>
      </c>
      <c r="FF26" s="2">
        <v>10057.683000000001</v>
      </c>
      <c r="FG26" s="2" t="str">
        <v>no data</v>
      </c>
      <c r="FH26" s="2">
        <v>27857.557000000001</v>
      </c>
      <c r="FI26" s="2">
        <v>5403.6840000000002</v>
      </c>
      <c r="FJ26" s="2">
        <v>3523.9580000000001</v>
      </c>
      <c r="FK26" s="2">
        <v>10444.035</v>
      </c>
      <c r="FL26" s="2">
        <v>34868.247000000003</v>
      </c>
      <c r="FM26" s="2">
        <v>45450.777000000002</v>
      </c>
      <c r="FN26" s="2">
        <v>4815.5379999999996</v>
      </c>
      <c r="FO26" s="2">
        <v>2128.252</v>
      </c>
      <c r="FP26" s="2">
        <v>26562.487000000001</v>
      </c>
      <c r="FQ26" s="2">
        <v>1567.7360000000001</v>
      </c>
      <c r="FR26" s="2">
        <v>1499.0329999999999</v>
      </c>
      <c r="FS26" s="2">
        <v>9611.27</v>
      </c>
      <c r="FT26" s="2">
        <v>1317.9780000000001</v>
      </c>
      <c r="FU26" s="2">
        <v>1394.944</v>
      </c>
      <c r="FV26" s="2">
        <v>3914.4540000000002</v>
      </c>
      <c r="FW26" s="2">
        <v>21910.46</v>
      </c>
      <c r="FX26" s="2">
        <v>7744.0940000000001</v>
      </c>
      <c r="FY26" s="2">
        <v>7245.3220000000001</v>
      </c>
      <c r="FZ26" s="2">
        <v>2683.1849999999999</v>
      </c>
      <c r="GA26" s="2">
        <v>13045.27</v>
      </c>
      <c r="GB26" s="2">
        <v>1596.7370000000001</v>
      </c>
      <c r="GC26" s="2">
        <v>6535.5039999999999</v>
      </c>
      <c r="GD26" s="2">
        <v>110147.12300000001</v>
      </c>
      <c r="GE26" s="2">
        <v>32004.646000000001</v>
      </c>
      <c r="GF26" s="2">
        <v>41641.616999999998</v>
      </c>
      <c r="GG26" s="2">
        <v>11289.781999999999</v>
      </c>
      <c r="GH26" s="2">
        <v>3373.623</v>
      </c>
      <c r="GI26" s="2">
        <v>1841.106</v>
      </c>
      <c r="GJ26" s="2">
        <v>12194.137000000001</v>
      </c>
      <c r="GK26" s="2">
        <v>3426.502</v>
      </c>
      <c r="GL26" s="2">
        <v>2729.9180000000001</v>
      </c>
      <c r="GM26" s="2">
        <v>3184.6089999999999</v>
      </c>
      <c r="GN26" s="2">
        <v>2095.5340000000001</v>
      </c>
      <c r="GO26" s="2">
        <v>1884.626</v>
      </c>
      <c r="GP26" s="2">
        <v>3593.2060000000001</v>
      </c>
      <c r="GQ26" s="2">
        <v>5568.3549999999996</v>
      </c>
      <c r="GR26" s="2">
        <v>33196.294999999998</v>
      </c>
      <c r="GS26" s="2">
        <v>6560.2120000000004</v>
      </c>
      <c r="GT26" s="2">
        <v>5764.6120000000001</v>
      </c>
      <c r="GU26" s="2">
        <v>8175.098</v>
      </c>
      <c r="GV26" s="2">
        <v>7650.6959999999999</v>
      </c>
      <c r="GW26" s="2">
        <v>12997.325000000001</v>
      </c>
      <c r="GX26" s="2">
        <v>23674.451000000001</v>
      </c>
      <c r="GY26" s="2">
        <v>18497.958999999999</v>
      </c>
      <c r="GZ26" s="2">
        <v>8433.68</v>
      </c>
      <c r="HA26" s="2">
        <v>34316.288999999997</v>
      </c>
      <c r="HB26" s="2">
        <v>2828.837</v>
      </c>
      <c r="HC26" s="2">
        <v>10015.733</v>
      </c>
      <c r="HD26" s="2">
        <v>2546.33</v>
      </c>
      <c r="HE26" s="2">
        <v>6025.5950000000003</v>
      </c>
      <c r="HF26" s="2">
        <v>2597.788</v>
      </c>
      <c r="HG26" s="2">
        <v>32485.030999999999</v>
      </c>
      <c r="HH26" s="2">
        <v>21955.741000000002</v>
      </c>
      <c r="HI26" s="2">
        <v>7243.1859999999997</v>
      </c>
      <c r="HJ26" s="2">
        <v>34022.85</v>
      </c>
      <c r="HK26" s="2">
        <v>3792.4589999999998</v>
      </c>
      <c r="HL26" s="2">
        <v>12567.321</v>
      </c>
      <c r="HM26" s="2">
        <v>5498.2150000000001</v>
      </c>
      <c r="HN26" s="2">
        <v>27775.742999999999</v>
      </c>
      <c r="HO26" s="2">
        <v>10288.312</v>
      </c>
      <c r="HP26" s="2">
        <v>36011.196000000004</v>
      </c>
      <c r="HQ26" s="2">
        <v>9189.9549999999999</v>
      </c>
      <c r="HR26" s="2">
        <v>29462.118999999999</v>
      </c>
      <c r="HS26" s="2">
        <v>2546.7469999999998</v>
      </c>
      <c r="HT26" s="2"/>
    </row>
    <row r="27" spans="1:228" x14ac:dyDescent="0.2">
      <c r="A27" s="2">
        <v>2005</v>
      </c>
      <c r="B27" s="2">
        <v>1240.3779999999999</v>
      </c>
      <c r="C27" s="2">
        <v>6619.0550000000003</v>
      </c>
      <c r="D27" s="2">
        <v>11517.753000000001</v>
      </c>
      <c r="E27" s="2" t="str">
        <v>no data</v>
      </c>
      <c r="F27" s="2">
        <v>4814.7610000000004</v>
      </c>
      <c r="G27" s="2">
        <v>20648.659</v>
      </c>
      <c r="H27" s="2">
        <v>13681.186</v>
      </c>
      <c r="I27" s="2">
        <v>5404.4949999999999</v>
      </c>
      <c r="J27" s="2">
        <v>35095.167999999998</v>
      </c>
      <c r="K27" s="2">
        <v>36175.997000000003</v>
      </c>
      <c r="L27" s="2">
        <v>36811.31</v>
      </c>
      <c r="M27" s="2">
        <v>6809.08</v>
      </c>
      <c r="N27" s="2">
        <v>30914.684000000001</v>
      </c>
      <c r="O27" s="2">
        <v>45440.031999999999</v>
      </c>
      <c r="P27" s="2">
        <v>2263.61</v>
      </c>
      <c r="Q27" s="2">
        <v>14982.457</v>
      </c>
      <c r="R27" s="2">
        <v>9618.4359999999997</v>
      </c>
      <c r="S27" s="2">
        <v>35232.821000000004</v>
      </c>
      <c r="T27" s="2">
        <v>9291.3559999999998</v>
      </c>
      <c r="U27" s="2">
        <v>2011.3979999999999</v>
      </c>
      <c r="V27" s="2">
        <v>3923.183</v>
      </c>
      <c r="W27" s="2">
        <v>4089.3870000000002</v>
      </c>
      <c r="X27" s="2">
        <v>7241.8620000000001</v>
      </c>
      <c r="Y27" s="2">
        <v>11380.937</v>
      </c>
      <c r="Z27" s="2">
        <v>11061.84</v>
      </c>
      <c r="AA27" s="2">
        <v>76638.351999999999</v>
      </c>
      <c r="AB27" s="2">
        <v>11031.422</v>
      </c>
      <c r="AC27" s="2">
        <v>1176.3579999999999</v>
      </c>
      <c r="AD27" s="2">
        <v>558.39599999999996</v>
      </c>
      <c r="AE27" s="2">
        <v>4223.491</v>
      </c>
      <c r="AF27" s="2">
        <v>1713.431</v>
      </c>
      <c r="AG27" s="2">
        <v>2508.625</v>
      </c>
      <c r="AH27" s="2">
        <v>36260.724000000002</v>
      </c>
      <c r="AI27" s="2">
        <v>803.43100000000004</v>
      </c>
      <c r="AJ27" s="2">
        <v>1547.9159999999999</v>
      </c>
      <c r="AK27" s="2">
        <v>14942.691999999999</v>
      </c>
      <c r="AL27" s="2">
        <v>5003.4110000000001</v>
      </c>
      <c r="AM27" s="2">
        <v>8523.8539999999994</v>
      </c>
      <c r="AN27" s="2">
        <v>2121.3389999999999</v>
      </c>
      <c r="AO27" s="2">
        <v>507.02699999999999</v>
      </c>
      <c r="AP27" s="2">
        <v>4892.277</v>
      </c>
      <c r="AQ27" s="2">
        <v>10005.791999999999</v>
      </c>
      <c r="AR27" s="2">
        <v>18152.296999999999</v>
      </c>
      <c r="AS27" s="2">
        <v>30110.422999999999</v>
      </c>
      <c r="AT27" s="2">
        <v>23129.477999999999</v>
      </c>
      <c r="AU27" s="2">
        <v>3234.9810000000002</v>
      </c>
      <c r="AV27" s="2">
        <v>39788.817999999999</v>
      </c>
      <c r="AW27" s="2">
        <v>2842.0210000000002</v>
      </c>
      <c r="AX27" s="2">
        <v>7666.9430000000002</v>
      </c>
      <c r="AY27" s="2">
        <v>8480.4459999999999</v>
      </c>
      <c r="AZ27" s="2">
        <v>7660.58</v>
      </c>
      <c r="BA27" s="2">
        <v>7904.4459999999999</v>
      </c>
      <c r="BB27" s="2">
        <v>5262.4319999999998</v>
      </c>
      <c r="BC27" s="2">
        <v>28002.181</v>
      </c>
      <c r="BD27" s="2">
        <v>1302.2349999999999</v>
      </c>
      <c r="BE27" s="2">
        <v>20409.931</v>
      </c>
      <c r="BF27" s="2">
        <v>6396.4610000000002</v>
      </c>
      <c r="BG27" s="2">
        <v>711.12900000000002</v>
      </c>
      <c r="BH27" s="2">
        <v>7841.0870000000004</v>
      </c>
      <c r="BI27" s="2">
        <v>34948.851999999999</v>
      </c>
      <c r="BJ27" s="2">
        <v>33594.565000000002</v>
      </c>
      <c r="BK27" s="2">
        <v>14592.946</v>
      </c>
      <c r="BL27" s="2">
        <v>2092.5709999999999</v>
      </c>
      <c r="BM27" s="2">
        <v>5157.1170000000002</v>
      </c>
      <c r="BN27" s="2">
        <v>33963.144999999997</v>
      </c>
      <c r="BO27" s="2">
        <v>3126.8449999999998</v>
      </c>
      <c r="BP27" s="2">
        <v>26209.95</v>
      </c>
      <c r="BQ27" s="2">
        <v>10500.682000000001</v>
      </c>
      <c r="BR27" s="2">
        <v>5512.6229999999996</v>
      </c>
      <c r="BS27" s="2">
        <v>1372.8789999999999</v>
      </c>
      <c r="BT27" s="2">
        <v>1234.7639999999999</v>
      </c>
      <c r="BU27" s="2">
        <v>6233.0119999999997</v>
      </c>
      <c r="BV27" s="2">
        <v>2366.8310000000001</v>
      </c>
      <c r="BW27" s="2">
        <v>3211.922</v>
      </c>
      <c r="BX27" s="2">
        <v>37938.277999999998</v>
      </c>
      <c r="BY27" s="2">
        <v>20021.992999999999</v>
      </c>
      <c r="BZ27" s="2">
        <v>36821.517</v>
      </c>
      <c r="CA27" s="2">
        <v>2728.3429999999998</v>
      </c>
      <c r="CB27" s="2">
        <v>6297.4009999999998</v>
      </c>
      <c r="CC27" s="2">
        <v>14906.511</v>
      </c>
      <c r="CD27" s="2">
        <v>9811.8629999999994</v>
      </c>
      <c r="CE27" s="2">
        <v>42650.764000000003</v>
      </c>
      <c r="CF27" s="2">
        <v>23941.359</v>
      </c>
      <c r="CG27" s="2">
        <v>33621.260999999999</v>
      </c>
      <c r="CH27" s="2">
        <v>7763.9260000000004</v>
      </c>
      <c r="CI27" s="2">
        <v>32372.684000000001</v>
      </c>
      <c r="CJ27" s="2">
        <v>7990.3940000000002</v>
      </c>
      <c r="CK27" s="2">
        <v>13862.453</v>
      </c>
      <c r="CL27" s="2">
        <v>2331.248</v>
      </c>
      <c r="CM27" s="2">
        <v>1566.93</v>
      </c>
      <c r="CN27" s="2">
        <v>23480.115000000002</v>
      </c>
      <c r="CO27" s="2">
        <v>5617.8720000000003</v>
      </c>
      <c r="CP27" s="2">
        <v>63527.654000000002</v>
      </c>
      <c r="CQ27" s="2">
        <v>2416.2689999999998</v>
      </c>
      <c r="CR27" s="2">
        <v>2590.107</v>
      </c>
      <c r="CS27" s="2">
        <v>15696.369000000001</v>
      </c>
      <c r="CT27" s="2">
        <v>9959.8009999999995</v>
      </c>
      <c r="CU27" s="2">
        <v>1767.933</v>
      </c>
      <c r="CV27" s="2">
        <v>757.19399999999996</v>
      </c>
      <c r="CW27" s="2">
        <v>29942.71</v>
      </c>
      <c r="CX27" s="2">
        <v>16538.601999999999</v>
      </c>
      <c r="CY27" s="2">
        <v>81658.733999999997</v>
      </c>
      <c r="CZ27" s="2">
        <v>59222.099000000002</v>
      </c>
      <c r="DA27" s="2">
        <v>1472.192</v>
      </c>
      <c r="DB27" s="2">
        <v>974.95299999999997</v>
      </c>
      <c r="DC27" s="2">
        <v>16184.812</v>
      </c>
      <c r="DD27" s="2">
        <v>9732.1640000000007</v>
      </c>
      <c r="DE27" s="2">
        <v>1482.4469999999999</v>
      </c>
      <c r="DF27" s="2">
        <v>22838.451000000001</v>
      </c>
      <c r="DG27" s="2">
        <v>2630.42</v>
      </c>
      <c r="DH27" s="2">
        <v>3756.9380000000001</v>
      </c>
      <c r="DI27" s="2">
        <v>11737.293</v>
      </c>
      <c r="DJ27" s="2">
        <v>14450.096</v>
      </c>
      <c r="DK27" s="2">
        <v>2578.6149999999998</v>
      </c>
      <c r="DL27" s="2">
        <v>4907.21</v>
      </c>
      <c r="DM27" s="2">
        <v>5518.7669999999998</v>
      </c>
      <c r="DN27" s="2">
        <v>10490.315000000001</v>
      </c>
      <c r="DO27" s="2">
        <v>5306.3190000000004</v>
      </c>
      <c r="DP27" s="2">
        <v>697.77099999999996</v>
      </c>
      <c r="DQ27" s="2">
        <v>1930.9929999999999</v>
      </c>
      <c r="DR27" s="2">
        <v>7017.777</v>
      </c>
      <c r="DS27" s="2">
        <v>3446.3620000000001</v>
      </c>
      <c r="DT27" s="2">
        <v>1628.94</v>
      </c>
      <c r="DU27" s="2">
        <v>39104.385999999999</v>
      </c>
      <c r="DV27" s="2">
        <v>28177.602999999999</v>
      </c>
      <c r="DW27" s="2">
        <v>3377.8150000000001</v>
      </c>
      <c r="DX27" s="2">
        <v>894.97500000000002</v>
      </c>
      <c r="DY27" s="2">
        <v>3344.125</v>
      </c>
      <c r="DZ27" s="2">
        <v>8462.94</v>
      </c>
      <c r="EA27" s="2">
        <v>56403.396999999997</v>
      </c>
      <c r="EB27" s="2">
        <v>41031.453000000001</v>
      </c>
      <c r="EC27" s="2">
        <v>3722.9279999999999</v>
      </c>
      <c r="ED27" s="2">
        <v>10680.800999999999</v>
      </c>
      <c r="EE27" s="2">
        <v>10466.152</v>
      </c>
      <c r="EF27" s="2">
        <v>2346.34</v>
      </c>
      <c r="EG27" s="2">
        <v>7546.3829999999998</v>
      </c>
      <c r="EH27" s="2">
        <v>6595.241</v>
      </c>
      <c r="EI27" s="2">
        <v>4431.8649999999998</v>
      </c>
      <c r="EJ27" s="2">
        <v>15298.455</v>
      </c>
      <c r="EK27" s="2">
        <v>23688.735000000001</v>
      </c>
      <c r="EL27" s="2">
        <v>29346.904999999999</v>
      </c>
      <c r="EM27" s="2">
        <v>116862.39</v>
      </c>
      <c r="EN27" s="2">
        <v>13140.228999999999</v>
      </c>
      <c r="EO27" s="2">
        <v>16221.781000000001</v>
      </c>
      <c r="EP27" s="2">
        <v>940.13300000000004</v>
      </c>
      <c r="EQ27" s="2">
        <v>18626.117999999999</v>
      </c>
      <c r="ER27" s="2">
        <v>10690.021000000001</v>
      </c>
      <c r="ES27" s="2">
        <v>9352.6460000000006</v>
      </c>
      <c r="ET27" s="2">
        <v>4119.5029999999997</v>
      </c>
      <c r="EU27" s="2">
        <v>65215.66</v>
      </c>
      <c r="EV27" s="2">
        <v>48119.381999999998</v>
      </c>
      <c r="EW27" s="2">
        <v>2380.73</v>
      </c>
      <c r="EX27" s="2">
        <v>10081.588</v>
      </c>
      <c r="EY27" s="2">
        <v>14993.291999999999</v>
      </c>
      <c r="EZ27" s="2">
        <v>908.90599999999995</v>
      </c>
      <c r="FA27" s="2">
        <v>58814.972999999998</v>
      </c>
      <c r="FB27" s="2">
        <v>17884.574000000001</v>
      </c>
      <c r="FC27" s="2">
        <v>23950.224999999999</v>
      </c>
      <c r="FD27" s="2">
        <v>1540.921</v>
      </c>
      <c r="FE27" s="2" t="str">
        <v>no data</v>
      </c>
      <c r="FF27" s="2">
        <v>10794.984</v>
      </c>
      <c r="FG27" s="2" t="str">
        <v>no data</v>
      </c>
      <c r="FH27" s="2">
        <v>29232.577000000001</v>
      </c>
      <c r="FI27" s="2">
        <v>5873.192</v>
      </c>
      <c r="FJ27" s="2">
        <v>3749.8679999999999</v>
      </c>
      <c r="FK27" s="2">
        <v>11171.842000000001</v>
      </c>
      <c r="FL27" s="2">
        <v>36841.133999999998</v>
      </c>
      <c r="FM27" s="2">
        <v>47867.985999999997</v>
      </c>
      <c r="FN27" s="2">
        <v>5107.0230000000001</v>
      </c>
      <c r="FO27" s="2">
        <v>2293.3380000000002</v>
      </c>
      <c r="FP27" s="2">
        <v>28767.258000000002</v>
      </c>
      <c r="FQ27" s="2">
        <v>1689.6569999999999</v>
      </c>
      <c r="FR27" s="2">
        <v>1613.7660000000001</v>
      </c>
      <c r="FS27" s="2">
        <v>10261.334999999999</v>
      </c>
      <c r="FT27" s="2">
        <v>1367.2260000000001</v>
      </c>
      <c r="FU27" s="2">
        <v>1336.3530000000001</v>
      </c>
      <c r="FV27" s="2">
        <v>4003.8870000000002</v>
      </c>
      <c r="FW27" s="2">
        <v>23811.916000000001</v>
      </c>
      <c r="FX27" s="2">
        <v>8195.9680000000008</v>
      </c>
      <c r="FY27" s="2">
        <v>8356.3089999999993</v>
      </c>
      <c r="FZ27" s="2">
        <v>2629.7</v>
      </c>
      <c r="GA27" s="2">
        <v>14483.143</v>
      </c>
      <c r="GB27" s="2">
        <v>1752.674</v>
      </c>
      <c r="GC27" s="2">
        <v>7001.6310000000003</v>
      </c>
      <c r="GD27" s="2">
        <v>109109.04399999999</v>
      </c>
      <c r="GE27" s="2">
        <v>33629.351000000002</v>
      </c>
      <c r="GF27" s="2">
        <v>44034.256000000001</v>
      </c>
      <c r="GG27" s="2">
        <v>12471.645</v>
      </c>
      <c r="GH27" s="2">
        <v>3678.067</v>
      </c>
      <c r="GI27" s="2">
        <v>1954.6220000000001</v>
      </c>
      <c r="GJ27" s="2">
        <v>13658.037</v>
      </c>
      <c r="GK27" s="2">
        <v>3765.7710000000002</v>
      </c>
      <c r="GL27" s="2">
        <v>3043.4670000000001</v>
      </c>
      <c r="GM27" s="2">
        <v>3376.8139999999999</v>
      </c>
      <c r="GN27" s="2">
        <v>2242.1109999999999</v>
      </c>
      <c r="GO27" s="2">
        <v>1784.4190000000001</v>
      </c>
      <c r="GP27" s="2">
        <v>3827.79</v>
      </c>
      <c r="GQ27" s="2">
        <v>6087.2690000000002</v>
      </c>
      <c r="GR27" s="2">
        <v>34822.839999999997</v>
      </c>
      <c r="GS27" s="2">
        <v>6910.2560000000003</v>
      </c>
      <c r="GT27" s="2">
        <v>6166.335</v>
      </c>
      <c r="GU27" s="2">
        <v>9117.4950000000008</v>
      </c>
      <c r="GV27" s="2">
        <v>8404.1830000000009</v>
      </c>
      <c r="GW27" s="2">
        <v>14226.453</v>
      </c>
      <c r="GX27" s="2">
        <v>25064.21</v>
      </c>
      <c r="GY27" s="2">
        <v>19451.32</v>
      </c>
      <c r="GZ27" s="2">
        <v>9017.4459999999999</v>
      </c>
      <c r="HA27" s="2">
        <v>36193.853000000003</v>
      </c>
      <c r="HB27" s="2">
        <v>2932.26</v>
      </c>
      <c r="HC27" s="2">
        <v>10724.540999999999</v>
      </c>
      <c r="HD27" s="2">
        <v>2813.5479999999998</v>
      </c>
      <c r="HE27" s="2">
        <v>6484.0839999999998</v>
      </c>
      <c r="HF27" s="2">
        <v>2770.7710000000002</v>
      </c>
      <c r="HG27" s="2">
        <v>33915.286</v>
      </c>
      <c r="HH27" s="2">
        <v>23213.116999999998</v>
      </c>
      <c r="HI27" s="2">
        <v>7753.0609999999997</v>
      </c>
      <c r="HJ27" s="2">
        <v>35848.139000000003</v>
      </c>
      <c r="HK27" s="2">
        <v>4223.74</v>
      </c>
      <c r="HL27" s="2">
        <v>13783.525</v>
      </c>
      <c r="HM27" s="2">
        <v>5986.2209999999995</v>
      </c>
      <c r="HN27" s="2">
        <v>29137.491000000002</v>
      </c>
      <c r="HO27" s="2">
        <v>10930.707</v>
      </c>
      <c r="HP27" s="2">
        <v>37856.033000000003</v>
      </c>
      <c r="HQ27" s="2">
        <v>9821.5859999999993</v>
      </c>
      <c r="HR27" s="2">
        <v>31452.754000000001</v>
      </c>
      <c r="HS27" s="2">
        <v>2716.6120000000001</v>
      </c>
      <c r="HT27" s="2"/>
    </row>
    <row r="28" spans="1:228" x14ac:dyDescent="0.2">
      <c r="A28" s="2">
        <v>2006</v>
      </c>
      <c r="B28" s="2">
        <v>1306.7049999999999</v>
      </c>
      <c r="C28" s="2">
        <v>7271.7820000000002</v>
      </c>
      <c r="D28" s="2">
        <v>11893.6</v>
      </c>
      <c r="E28" s="2" t="str">
        <v>no data</v>
      </c>
      <c r="F28" s="2">
        <v>5341.1360000000004</v>
      </c>
      <c r="G28" s="2">
        <v>23738.901999999998</v>
      </c>
      <c r="H28" s="2">
        <v>15090.273999999999</v>
      </c>
      <c r="I28" s="2">
        <v>6327.576</v>
      </c>
      <c r="J28" s="2">
        <v>35934.148000000001</v>
      </c>
      <c r="K28" s="2">
        <v>37681.75</v>
      </c>
      <c r="L28" s="2">
        <v>39055.307000000001</v>
      </c>
      <c r="M28" s="2">
        <v>9321.7919999999995</v>
      </c>
      <c r="N28" s="2">
        <v>32274.313999999998</v>
      </c>
      <c r="O28" s="2">
        <v>46153.428999999996</v>
      </c>
      <c r="P28" s="2">
        <v>2460.431</v>
      </c>
      <c r="Q28" s="2">
        <v>16259.147999999999</v>
      </c>
      <c r="R28" s="2">
        <v>10982.698</v>
      </c>
      <c r="S28" s="2">
        <v>37014.523999999998</v>
      </c>
      <c r="T28" s="2">
        <v>9743.77</v>
      </c>
      <c r="U28" s="2">
        <v>2090.288</v>
      </c>
      <c r="V28" s="2">
        <v>4256.2709999999997</v>
      </c>
      <c r="W28" s="2">
        <v>4342.5169999999998</v>
      </c>
      <c r="X28" s="2">
        <v>7885.9989999999998</v>
      </c>
      <c r="Y28" s="2">
        <v>12208.534</v>
      </c>
      <c r="Z28" s="2">
        <v>11723.705</v>
      </c>
      <c r="AA28" s="2">
        <v>81119.554000000004</v>
      </c>
      <c r="AB28" s="2">
        <v>12207.800999999999</v>
      </c>
      <c r="AC28" s="2">
        <v>1248.875</v>
      </c>
      <c r="AD28" s="2">
        <v>589.11599999999999</v>
      </c>
      <c r="AE28" s="2">
        <v>4689.2659999999996</v>
      </c>
      <c r="AF28" s="2">
        <v>1927.8810000000001</v>
      </c>
      <c r="AG28" s="2">
        <v>2605.1489999999999</v>
      </c>
      <c r="AH28" s="2">
        <v>37980.675999999999</v>
      </c>
      <c r="AI28" s="2">
        <v>852.274</v>
      </c>
      <c r="AJ28" s="2">
        <v>1550.732</v>
      </c>
      <c r="AK28" s="2">
        <v>16171.422</v>
      </c>
      <c r="AL28" s="2">
        <v>5782.7550000000001</v>
      </c>
      <c r="AM28" s="2">
        <v>9266.2819999999992</v>
      </c>
      <c r="AN28" s="2">
        <v>2093.7849999999999</v>
      </c>
      <c r="AO28" s="2">
        <v>531.95000000000005</v>
      </c>
      <c r="AP28" s="2">
        <v>5313.1719999999996</v>
      </c>
      <c r="AQ28" s="2">
        <v>10906.195</v>
      </c>
      <c r="AR28" s="2">
        <v>19628.37</v>
      </c>
      <c r="AS28" s="2">
        <v>32024.366000000002</v>
      </c>
      <c r="AT28" s="2">
        <v>25395.071</v>
      </c>
      <c r="AU28" s="2">
        <v>3299.5639999999999</v>
      </c>
      <c r="AV28" s="2">
        <v>42494.995999999999</v>
      </c>
      <c r="AW28" s="2">
        <v>3027.377</v>
      </c>
      <c r="AX28" s="2">
        <v>8277.5879999999997</v>
      </c>
      <c r="AY28" s="2">
        <v>9435.4599999999991</v>
      </c>
      <c r="AZ28" s="2">
        <v>8101.0540000000001</v>
      </c>
      <c r="BA28" s="2">
        <v>8525.1370000000006</v>
      </c>
      <c r="BB28" s="2">
        <v>5663.5959999999995</v>
      </c>
      <c r="BC28" s="2">
        <v>29388.537</v>
      </c>
      <c r="BD28" s="2">
        <v>1287.9480000000001</v>
      </c>
      <c r="BE28" s="2">
        <v>23230.941999999999</v>
      </c>
      <c r="BF28" s="2">
        <v>6927.5219999999999</v>
      </c>
      <c r="BG28" s="2">
        <v>796.66200000000003</v>
      </c>
      <c r="BH28" s="2">
        <v>8180.616</v>
      </c>
      <c r="BI28" s="2">
        <v>37342.944000000003</v>
      </c>
      <c r="BJ28" s="2">
        <v>35292.533000000003</v>
      </c>
      <c r="BK28" s="2">
        <v>14396.289000000001</v>
      </c>
      <c r="BL28" s="2">
        <v>2080.855</v>
      </c>
      <c r="BM28" s="2">
        <v>5860.415</v>
      </c>
      <c r="BN28" s="2">
        <v>36419.387000000002</v>
      </c>
      <c r="BO28" s="2">
        <v>3331.4450000000002</v>
      </c>
      <c r="BP28" s="2">
        <v>28455.627</v>
      </c>
      <c r="BQ28" s="2">
        <v>10364.74</v>
      </c>
      <c r="BR28" s="2">
        <v>5864.7349999999997</v>
      </c>
      <c r="BS28" s="2">
        <v>1417.6189999999999</v>
      </c>
      <c r="BT28" s="2">
        <v>1278.9849999999999</v>
      </c>
      <c r="BU28" s="2">
        <v>6741.1</v>
      </c>
      <c r="BV28" s="2">
        <v>2442.7640000000001</v>
      </c>
      <c r="BW28" s="2">
        <v>3447.4389999999999</v>
      </c>
      <c r="BX28" s="2">
        <v>41456.118000000002</v>
      </c>
      <c r="BY28" s="2">
        <v>21498.974999999999</v>
      </c>
      <c r="BZ28" s="2">
        <v>39505.817000000003</v>
      </c>
      <c r="CA28" s="2">
        <v>3026.5990000000002</v>
      </c>
      <c r="CB28" s="2">
        <v>6752.5259999999998</v>
      </c>
      <c r="CC28" s="2">
        <v>15881.632</v>
      </c>
      <c r="CD28" s="2">
        <v>10423.334000000001</v>
      </c>
      <c r="CE28" s="2">
        <v>44867.877999999997</v>
      </c>
      <c r="CF28" s="2">
        <v>25596.825000000001</v>
      </c>
      <c r="CG28" s="2">
        <v>35131.233999999997</v>
      </c>
      <c r="CH28" s="2">
        <v>8206.2860000000001</v>
      </c>
      <c r="CI28" s="2">
        <v>33831.088000000003</v>
      </c>
      <c r="CJ28" s="2">
        <v>8601.3349999999991</v>
      </c>
      <c r="CK28" s="2">
        <v>15636.772000000001</v>
      </c>
      <c r="CL28" s="2">
        <v>2477.8919999999998</v>
      </c>
      <c r="CM28" s="2">
        <v>1579.88</v>
      </c>
      <c r="CN28" s="2">
        <v>25345.381000000001</v>
      </c>
      <c r="CO28" s="2">
        <v>5915.2910000000002</v>
      </c>
      <c r="CP28" s="2">
        <v>66170.683999999994</v>
      </c>
      <c r="CQ28" s="2">
        <v>2541.8449999999998</v>
      </c>
      <c r="CR28" s="2">
        <v>2863.29</v>
      </c>
      <c r="CS28" s="2">
        <v>18295.525000000001</v>
      </c>
      <c r="CT28" s="2">
        <v>10292.557000000001</v>
      </c>
      <c r="CU28" s="2">
        <v>1901.53</v>
      </c>
      <c r="CV28" s="2">
        <v>818.51700000000005</v>
      </c>
      <c r="CW28" s="2">
        <v>30408.6</v>
      </c>
      <c r="CX28" s="2">
        <v>18607.506000000001</v>
      </c>
      <c r="CY28" s="2">
        <v>87740.478000000003</v>
      </c>
      <c r="CZ28" s="2">
        <v>65293.707000000002</v>
      </c>
      <c r="DA28" s="2">
        <v>1552.808</v>
      </c>
      <c r="DB28" s="2">
        <v>1023.1950000000001</v>
      </c>
      <c r="DC28" s="2">
        <v>17383.124</v>
      </c>
      <c r="DD28" s="2">
        <v>12431.127</v>
      </c>
      <c r="DE28" s="2">
        <v>1547.4290000000001</v>
      </c>
      <c r="DF28" s="2">
        <v>23995.233</v>
      </c>
      <c r="DG28" s="2">
        <v>2691.377</v>
      </c>
      <c r="DH28" s="2">
        <v>4729.0209999999997</v>
      </c>
      <c r="DI28" s="2">
        <v>12586.757</v>
      </c>
      <c r="DJ28" s="2">
        <v>15349.700999999999</v>
      </c>
      <c r="DK28" s="2">
        <v>2668.8470000000002</v>
      </c>
      <c r="DL28" s="2">
        <v>5314.5110000000004</v>
      </c>
      <c r="DM28" s="2">
        <v>6076.8130000000001</v>
      </c>
      <c r="DN28" s="2">
        <v>11730.647999999999</v>
      </c>
      <c r="DO28" s="2">
        <v>5809.2160000000003</v>
      </c>
      <c r="DP28" s="2">
        <v>767.09199999999998</v>
      </c>
      <c r="DQ28" s="2">
        <v>2241.848</v>
      </c>
      <c r="DR28" s="2">
        <v>7387.7370000000001</v>
      </c>
      <c r="DS28" s="2">
        <v>3484.6509999999998</v>
      </c>
      <c r="DT28" s="2">
        <v>1720.395</v>
      </c>
      <c r="DU28" s="2">
        <v>41633.262000000002</v>
      </c>
      <c r="DV28" s="2">
        <v>29510.839</v>
      </c>
      <c r="DW28" s="2">
        <v>3588.9</v>
      </c>
      <c r="DX28" s="2">
        <v>941.428</v>
      </c>
      <c r="DY28" s="2">
        <v>3584.3710000000001</v>
      </c>
      <c r="DZ28" s="2">
        <v>9149.39</v>
      </c>
      <c r="EA28" s="2">
        <v>59096.214999999997</v>
      </c>
      <c r="EB28" s="2">
        <v>43406.873</v>
      </c>
      <c r="EC28" s="2">
        <v>3986.7959999999998</v>
      </c>
      <c r="ED28" s="2">
        <v>11113.959000000001</v>
      </c>
      <c r="EE28" s="2">
        <v>11496.501</v>
      </c>
      <c r="EF28" s="2">
        <v>2422.96</v>
      </c>
      <c r="EG28" s="2">
        <v>8017.866</v>
      </c>
      <c r="EH28" s="2">
        <v>7222.0910000000003</v>
      </c>
      <c r="EI28" s="2">
        <v>4721.6940000000004</v>
      </c>
      <c r="EJ28" s="2">
        <v>16744.780999999999</v>
      </c>
      <c r="EK28" s="2">
        <v>24771.692999999999</v>
      </c>
      <c r="EL28" s="2">
        <v>29952.588</v>
      </c>
      <c r="EM28" s="2">
        <v>130946.262</v>
      </c>
      <c r="EN28" s="2">
        <v>14718.873</v>
      </c>
      <c r="EO28" s="2">
        <v>18133.155999999999</v>
      </c>
      <c r="EP28" s="2">
        <v>1034.874</v>
      </c>
      <c r="EQ28" s="2">
        <v>19564.674999999999</v>
      </c>
      <c r="ER28" s="2">
        <v>11562.019</v>
      </c>
      <c r="ES28" s="2">
        <v>10259.971</v>
      </c>
      <c r="ET28" s="2">
        <v>4309.5370000000003</v>
      </c>
      <c r="EU28" s="2">
        <v>68918.724000000002</v>
      </c>
      <c r="EV28" s="2">
        <v>49312.608999999997</v>
      </c>
      <c r="EW28" s="2">
        <v>2446.933</v>
      </c>
      <c r="EX28" s="2">
        <v>10966.544</v>
      </c>
      <c r="EY28" s="2">
        <v>16560.351999999999</v>
      </c>
      <c r="EZ28" s="2">
        <v>945.76900000000001</v>
      </c>
      <c r="FA28" s="2">
        <v>64054.385000000002</v>
      </c>
      <c r="FB28" s="2">
        <v>20001.344000000001</v>
      </c>
      <c r="FC28" s="2">
        <v>26032.74</v>
      </c>
      <c r="FD28" s="2">
        <v>1627.222</v>
      </c>
      <c r="FE28" s="2" t="str">
        <v>no data</v>
      </c>
      <c r="FF28" s="2">
        <v>11609.53</v>
      </c>
      <c r="FG28" s="2" t="str">
        <v>no data</v>
      </c>
      <c r="FH28" s="2">
        <v>30875.879000000001</v>
      </c>
      <c r="FI28" s="2">
        <v>6468.7169999999996</v>
      </c>
      <c r="FJ28" s="2">
        <v>4013.6959999999999</v>
      </c>
      <c r="FK28" s="2">
        <v>12042.703</v>
      </c>
      <c r="FL28" s="2">
        <v>39463.042000000001</v>
      </c>
      <c r="FM28" s="2">
        <v>51090.45</v>
      </c>
      <c r="FN28" s="2">
        <v>5396.2879999999996</v>
      </c>
      <c r="FO28" s="2">
        <v>2511.529</v>
      </c>
      <c r="FP28" s="2">
        <v>31220.651000000002</v>
      </c>
      <c r="FQ28" s="2">
        <v>1824.75</v>
      </c>
      <c r="FR28" s="2">
        <v>1692.739</v>
      </c>
      <c r="FS28" s="2">
        <v>11036.589</v>
      </c>
      <c r="FT28" s="2">
        <v>1323.027</v>
      </c>
      <c r="FU28" s="2">
        <v>1374.942</v>
      </c>
      <c r="FV28" s="2">
        <v>4020.2959999999998</v>
      </c>
      <c r="FW28" s="2">
        <v>27897.455999999998</v>
      </c>
      <c r="FX28" s="2">
        <v>8810.2610000000004</v>
      </c>
      <c r="FY28" s="2">
        <v>9451.8639999999996</v>
      </c>
      <c r="FZ28" s="2">
        <v>2711.1089999999999</v>
      </c>
      <c r="GA28" s="2">
        <v>15768.293</v>
      </c>
      <c r="GB28" s="2">
        <v>1870.077</v>
      </c>
      <c r="GC28" s="2">
        <v>7813.6049999999996</v>
      </c>
      <c r="GD28" s="2">
        <v>101205.542</v>
      </c>
      <c r="GE28" s="2">
        <v>35174.940999999999</v>
      </c>
      <c r="GF28" s="2">
        <v>46216.853000000003</v>
      </c>
      <c r="GG28" s="2">
        <v>13360.891</v>
      </c>
      <c r="GH28" s="2">
        <v>4030.788</v>
      </c>
      <c r="GI28" s="2">
        <v>2136.2809999999999</v>
      </c>
      <c r="GJ28" s="2">
        <v>15231.41</v>
      </c>
      <c r="GK28" s="2">
        <v>4114.3320000000003</v>
      </c>
      <c r="GL28" s="2">
        <v>3016.788</v>
      </c>
      <c r="GM28" s="2">
        <v>3488.2220000000002</v>
      </c>
      <c r="GN28" s="2">
        <v>2409.2469999999998</v>
      </c>
      <c r="GO28" s="2">
        <v>1747.4770000000001</v>
      </c>
      <c r="GP28" s="2">
        <v>4057.8589999999999</v>
      </c>
      <c r="GQ28" s="2">
        <v>6678.2669999999998</v>
      </c>
      <c r="GR28" s="2">
        <v>36303.523999999998</v>
      </c>
      <c r="GS28" s="2">
        <v>7480.2950000000001</v>
      </c>
      <c r="GT28" s="2">
        <v>6694.4740000000002</v>
      </c>
      <c r="GU28" s="2">
        <v>10076.808999999999</v>
      </c>
      <c r="GV28" s="2">
        <v>9301.8209999999999</v>
      </c>
      <c r="GW28" s="2">
        <v>15811.147000000001</v>
      </c>
      <c r="GX28" s="2">
        <v>26884.031999999999</v>
      </c>
      <c r="GY28" s="2">
        <v>20591.675999999999</v>
      </c>
      <c r="GZ28" s="2">
        <v>9555.3860000000004</v>
      </c>
      <c r="HA28" s="2">
        <v>37995.277999999998</v>
      </c>
      <c r="HB28" s="2">
        <v>3032.0390000000002</v>
      </c>
      <c r="HC28" s="2">
        <v>11539.856</v>
      </c>
      <c r="HD28" s="2">
        <v>3099.74</v>
      </c>
      <c r="HE28" s="2">
        <v>6996.3130000000001</v>
      </c>
      <c r="HF28" s="2">
        <v>2948.6480000000001</v>
      </c>
      <c r="HG28" s="2">
        <v>35850.288</v>
      </c>
      <c r="HH28" s="2">
        <v>24491.487000000001</v>
      </c>
      <c r="HI28" s="2">
        <v>8327.3189999999995</v>
      </c>
      <c r="HJ28" s="2">
        <v>37830.972999999998</v>
      </c>
      <c r="HK28" s="2">
        <v>4737.8410000000003</v>
      </c>
      <c r="HL28" s="2">
        <v>15262.044</v>
      </c>
      <c r="HM28" s="2">
        <v>6561.7460000000001</v>
      </c>
      <c r="HN28" s="2">
        <v>31049.169000000002</v>
      </c>
      <c r="HO28" s="2">
        <v>11729.315000000001</v>
      </c>
      <c r="HP28" s="2">
        <v>39788.71</v>
      </c>
      <c r="HQ28" s="2">
        <v>10511.511</v>
      </c>
      <c r="HR28" s="2">
        <v>33708.004999999997</v>
      </c>
      <c r="HS28" s="2">
        <v>2887.1370000000002</v>
      </c>
      <c r="HT28" s="2"/>
    </row>
    <row r="29" spans="1:228" x14ac:dyDescent="0.2">
      <c r="A29" s="2">
        <v>2007</v>
      </c>
      <c r="B29" s="2">
        <v>1464.722</v>
      </c>
      <c r="C29" s="2">
        <v>7975.1880000000001</v>
      </c>
      <c r="D29" s="2">
        <v>12437.934999999999</v>
      </c>
      <c r="E29" s="2" t="str">
        <v>no data</v>
      </c>
      <c r="F29" s="2">
        <v>6030.4719999999998</v>
      </c>
      <c r="G29" s="2">
        <v>26364.466</v>
      </c>
      <c r="H29" s="2">
        <v>16728.496999999999</v>
      </c>
      <c r="I29" s="2">
        <v>7416.799</v>
      </c>
      <c r="J29" s="2">
        <v>37762.815999999999</v>
      </c>
      <c r="K29" s="2">
        <v>39646.377999999997</v>
      </c>
      <c r="L29" s="2">
        <v>41469.21</v>
      </c>
      <c r="M29" s="2">
        <v>11854.861000000001</v>
      </c>
      <c r="N29" s="2">
        <v>33224.783000000003</v>
      </c>
      <c r="O29" s="2">
        <v>47436.516000000003</v>
      </c>
      <c r="P29" s="2">
        <v>2658.8220000000001</v>
      </c>
      <c r="Q29" s="2">
        <v>16997.569</v>
      </c>
      <c r="R29" s="2">
        <v>12318.895</v>
      </c>
      <c r="S29" s="2">
        <v>39140.269</v>
      </c>
      <c r="T29" s="2">
        <v>10069.861000000001</v>
      </c>
      <c r="U29" s="2">
        <v>2210.7950000000001</v>
      </c>
      <c r="V29" s="2">
        <v>4873.3940000000002</v>
      </c>
      <c r="W29" s="2">
        <v>4585.3059999999996</v>
      </c>
      <c r="X29" s="2">
        <v>8597.0609999999997</v>
      </c>
      <c r="Y29" s="2">
        <v>13006.657999999999</v>
      </c>
      <c r="Z29" s="2">
        <v>12637.878000000001</v>
      </c>
      <c r="AA29" s="2">
        <v>82199.538</v>
      </c>
      <c r="AB29" s="2">
        <v>13440.364</v>
      </c>
      <c r="AC29" s="2">
        <v>1295.4680000000001</v>
      </c>
      <c r="AD29" s="2">
        <v>607.69200000000001</v>
      </c>
      <c r="AE29" s="2">
        <v>5198.9219999999996</v>
      </c>
      <c r="AF29" s="2">
        <v>2151.674</v>
      </c>
      <c r="AG29" s="2">
        <v>2709.9160000000002</v>
      </c>
      <c r="AH29" s="2">
        <v>39428.171000000002</v>
      </c>
      <c r="AI29" s="2">
        <v>894.005</v>
      </c>
      <c r="AJ29" s="2">
        <v>1589.8589999999999</v>
      </c>
      <c r="AK29" s="2">
        <v>17286.998</v>
      </c>
      <c r="AL29" s="2">
        <v>6750.1819999999998</v>
      </c>
      <c r="AM29" s="2">
        <v>10041.628000000001</v>
      </c>
      <c r="AN29" s="2">
        <v>2113.373</v>
      </c>
      <c r="AO29" s="2">
        <v>574.02</v>
      </c>
      <c r="AP29" s="2">
        <v>4971.5590000000002</v>
      </c>
      <c r="AQ29" s="2">
        <v>11948.7</v>
      </c>
      <c r="AR29" s="2">
        <v>21163.403999999999</v>
      </c>
      <c r="AS29" s="2">
        <v>33932.125999999997</v>
      </c>
      <c r="AT29" s="2">
        <v>27451.863000000001</v>
      </c>
      <c r="AU29" s="2">
        <v>3361.1550000000002</v>
      </c>
      <c r="AV29" s="2">
        <v>43880.830999999998</v>
      </c>
      <c r="AW29" s="2">
        <v>3220.97</v>
      </c>
      <c r="AX29" s="2">
        <v>9047.8449999999993</v>
      </c>
      <c r="AY29" s="2">
        <v>10292.674999999999</v>
      </c>
      <c r="AZ29" s="2">
        <v>8352.44</v>
      </c>
      <c r="BA29" s="2">
        <v>9197.7520000000004</v>
      </c>
      <c r="BB29" s="2">
        <v>5915.366</v>
      </c>
      <c r="BC29" s="2">
        <v>33238.317000000003</v>
      </c>
      <c r="BD29" s="2">
        <v>1306.2629999999999</v>
      </c>
      <c r="BE29" s="2">
        <v>25784.403999999999</v>
      </c>
      <c r="BF29" s="2">
        <v>7365.5640000000003</v>
      </c>
      <c r="BG29" s="2">
        <v>884.47199999999998</v>
      </c>
      <c r="BH29" s="2">
        <v>8269.8520000000008</v>
      </c>
      <c r="BI29" s="2">
        <v>40220.932999999997</v>
      </c>
      <c r="BJ29" s="2">
        <v>36872.175999999999</v>
      </c>
      <c r="BK29" s="2">
        <v>15263.753000000001</v>
      </c>
      <c r="BL29" s="2">
        <v>2137.1260000000002</v>
      </c>
      <c r="BM29" s="2">
        <v>6802.66</v>
      </c>
      <c r="BN29" s="2">
        <v>38605.050000000003</v>
      </c>
      <c r="BO29" s="2">
        <v>3479.51</v>
      </c>
      <c r="BP29" s="2">
        <v>30095.794000000002</v>
      </c>
      <c r="BQ29" s="2">
        <v>11270.37</v>
      </c>
      <c r="BR29" s="2">
        <v>6246.15</v>
      </c>
      <c r="BS29" s="2">
        <v>1512.4549999999999</v>
      </c>
      <c r="BT29" s="2">
        <v>1318.296</v>
      </c>
      <c r="BU29" s="2">
        <v>7389.4470000000001</v>
      </c>
      <c r="BV29" s="2">
        <v>2583.9340000000002</v>
      </c>
      <c r="BW29" s="2">
        <v>3675.819</v>
      </c>
      <c r="BX29" s="2">
        <v>45106.156000000003</v>
      </c>
      <c r="BY29" s="2">
        <v>22165.412</v>
      </c>
      <c r="BZ29" s="2">
        <v>42890.985999999997</v>
      </c>
      <c r="CA29" s="2">
        <v>3363.373</v>
      </c>
      <c r="CB29" s="2">
        <v>7271.3410000000003</v>
      </c>
      <c r="CC29" s="2">
        <v>17385.601999999999</v>
      </c>
      <c r="CD29" s="2">
        <v>10650.44</v>
      </c>
      <c r="CE29" s="2">
        <v>47173.112000000001</v>
      </c>
      <c r="CF29" s="2">
        <v>27390.894</v>
      </c>
      <c r="CG29" s="2">
        <v>36478.425999999999</v>
      </c>
      <c r="CH29" s="2">
        <v>8519.509</v>
      </c>
      <c r="CI29" s="2">
        <v>35257.883999999998</v>
      </c>
      <c r="CJ29" s="2">
        <v>9169.7839999999997</v>
      </c>
      <c r="CK29" s="2">
        <v>17292.612000000001</v>
      </c>
      <c r="CL29" s="2">
        <v>2643.03</v>
      </c>
      <c r="CM29" s="2">
        <v>1618.0350000000001</v>
      </c>
      <c r="CN29" s="2">
        <v>27401.178</v>
      </c>
      <c r="CO29" s="2">
        <v>6488.2910000000002</v>
      </c>
      <c r="CP29" s="2">
        <v>67440.607999999993</v>
      </c>
      <c r="CQ29" s="2">
        <v>2802.0259999999998</v>
      </c>
      <c r="CR29" s="2">
        <v>3121.81</v>
      </c>
      <c r="CS29" s="2">
        <v>20836.048999999999</v>
      </c>
      <c r="CT29" s="2">
        <v>11536.657999999999</v>
      </c>
      <c r="CU29" s="2">
        <v>2036.6780000000001</v>
      </c>
      <c r="CV29" s="2">
        <v>914.25900000000001</v>
      </c>
      <c r="CW29" s="2">
        <v>32659.468000000001</v>
      </c>
      <c r="CX29" s="2">
        <v>21486.784</v>
      </c>
      <c r="CY29" s="2">
        <v>95957.191000000006</v>
      </c>
      <c r="CZ29" s="2">
        <v>73245.972999999998</v>
      </c>
      <c r="DA29" s="2">
        <v>1636.5809999999999</v>
      </c>
      <c r="DB29" s="2">
        <v>1120.0640000000001</v>
      </c>
      <c r="DC29" s="2">
        <v>18789.433000000001</v>
      </c>
      <c r="DD29" s="2">
        <v>13485.724</v>
      </c>
      <c r="DE29" s="2">
        <v>1591.345</v>
      </c>
      <c r="DF29" s="2">
        <v>25781.076000000001</v>
      </c>
      <c r="DG29" s="2">
        <v>2840.59</v>
      </c>
      <c r="DH29" s="2">
        <v>4630.7669999999998</v>
      </c>
      <c r="DI29" s="2">
        <v>13605.117</v>
      </c>
      <c r="DJ29" s="2">
        <v>15890.054</v>
      </c>
      <c r="DK29" s="2">
        <v>2701.7809999999999</v>
      </c>
      <c r="DL29" s="2">
        <v>5635.1059999999998</v>
      </c>
      <c r="DM29" s="2">
        <v>6691.2120000000004</v>
      </c>
      <c r="DN29" s="2">
        <v>12850.188</v>
      </c>
      <c r="DO29" s="2">
        <v>6098.8149999999996</v>
      </c>
      <c r="DP29" s="2">
        <v>825.49</v>
      </c>
      <c r="DQ29" s="2">
        <v>2574.1709999999998</v>
      </c>
      <c r="DR29" s="2">
        <v>7857.3320000000003</v>
      </c>
      <c r="DS29" s="2">
        <v>3367.5239999999999</v>
      </c>
      <c r="DT29" s="2">
        <v>1813.8520000000001</v>
      </c>
      <c r="DU29" s="2">
        <v>44306.707000000002</v>
      </c>
      <c r="DV29" s="2">
        <v>31066.534</v>
      </c>
      <c r="DW29" s="2">
        <v>3822.5149999999999</v>
      </c>
      <c r="DX29" s="2">
        <v>960.495</v>
      </c>
      <c r="DY29" s="2">
        <v>3847.9929999999999</v>
      </c>
      <c r="DZ29" s="2">
        <v>9989.1080000000002</v>
      </c>
      <c r="EA29" s="2">
        <v>61873.589</v>
      </c>
      <c r="EB29" s="2">
        <v>45834.661</v>
      </c>
      <c r="EC29" s="2">
        <v>4244.6319999999996</v>
      </c>
      <c r="ED29" s="2">
        <v>11741.768</v>
      </c>
      <c r="EE29" s="2">
        <v>12999.766</v>
      </c>
      <c r="EF29" s="2">
        <v>2621.605</v>
      </c>
      <c r="EG29" s="2">
        <v>8539.5540000000001</v>
      </c>
      <c r="EH29" s="2">
        <v>7955.7060000000001</v>
      </c>
      <c r="EI29" s="2">
        <v>5071.9319999999998</v>
      </c>
      <c r="EJ29" s="2">
        <v>18426.937000000002</v>
      </c>
      <c r="EK29" s="2">
        <v>26027.642</v>
      </c>
      <c r="EL29" s="2">
        <v>30583.06</v>
      </c>
      <c r="EM29" s="2">
        <v>133452.96100000001</v>
      </c>
      <c r="EN29" s="2">
        <v>16301.713</v>
      </c>
      <c r="EO29" s="2">
        <v>20228.990000000002</v>
      </c>
      <c r="EP29" s="2">
        <v>1119.338</v>
      </c>
      <c r="EQ29" s="2">
        <v>19981.419000000002</v>
      </c>
      <c r="ER29" s="2">
        <v>11964.929</v>
      </c>
      <c r="ES29" s="2">
        <v>10850.213</v>
      </c>
      <c r="ET29" s="2">
        <v>4418.8999999999996</v>
      </c>
      <c r="EU29" s="2">
        <v>74851.536999999997</v>
      </c>
      <c r="EV29" s="2">
        <v>49886.148000000001</v>
      </c>
      <c r="EW29" s="2">
        <v>2516.7130000000002</v>
      </c>
      <c r="EX29" s="2">
        <v>12036.893</v>
      </c>
      <c r="EY29" s="2">
        <v>18684.084999999999</v>
      </c>
      <c r="EZ29" s="2">
        <v>1021.4930000000001</v>
      </c>
      <c r="FA29" s="2">
        <v>68793.778999999995</v>
      </c>
      <c r="FB29" s="2">
        <v>22765.88</v>
      </c>
      <c r="FC29" s="2">
        <v>28502.655999999999</v>
      </c>
      <c r="FD29" s="2">
        <v>1706.2560000000001</v>
      </c>
      <c r="FE29" s="2" t="str">
        <v>no data</v>
      </c>
      <c r="FF29" s="2">
        <v>12397.864</v>
      </c>
      <c r="FG29" s="2" t="str">
        <v>no data</v>
      </c>
      <c r="FH29" s="2">
        <v>32218.162</v>
      </c>
      <c r="FI29" s="2">
        <v>7042.8459999999995</v>
      </c>
      <c r="FJ29" s="2">
        <v>4248.116</v>
      </c>
      <c r="FK29" s="2">
        <v>12853.172</v>
      </c>
      <c r="FL29" s="2">
        <v>41605.336000000003</v>
      </c>
      <c r="FM29" s="2">
        <v>54170.474000000002</v>
      </c>
      <c r="FN29" s="2">
        <v>5714.7420000000002</v>
      </c>
      <c r="FO29" s="2">
        <v>2588.6039999999998</v>
      </c>
      <c r="FP29" s="2">
        <v>34138.839999999997</v>
      </c>
      <c r="FQ29" s="2">
        <v>1977.3530000000001</v>
      </c>
      <c r="FR29" s="2">
        <v>1833.1320000000001</v>
      </c>
      <c r="FS29" s="2">
        <v>11884.186</v>
      </c>
      <c r="FT29" s="2">
        <v>1469.383</v>
      </c>
      <c r="FU29" s="2">
        <v>1355.4490000000001</v>
      </c>
      <c r="FV29" s="2">
        <v>4009.172</v>
      </c>
      <c r="FW29" s="2">
        <v>29735.862000000001</v>
      </c>
      <c r="FX29" s="2">
        <v>9559.8649999999998</v>
      </c>
      <c r="FY29" s="2">
        <v>10654.959000000001</v>
      </c>
      <c r="FZ29" s="2">
        <v>2938.7060000000001</v>
      </c>
      <c r="GA29" s="2">
        <v>16804.885999999999</v>
      </c>
      <c r="GB29" s="2">
        <v>2005.7539999999999</v>
      </c>
      <c r="GC29" s="2">
        <v>8734.1849999999995</v>
      </c>
      <c r="GD29" s="2">
        <v>86480.805999999997</v>
      </c>
      <c r="GE29" s="2">
        <v>36754.300999999999</v>
      </c>
      <c r="GF29" s="2">
        <v>47943.353000000003</v>
      </c>
      <c r="GG29" s="2">
        <v>14616.154</v>
      </c>
      <c r="GH29" s="2">
        <v>4473.3029999999999</v>
      </c>
      <c r="GI29" s="2">
        <v>2206.3580000000002</v>
      </c>
      <c r="GJ29" s="2">
        <v>16753.767</v>
      </c>
      <c r="GK29" s="2">
        <v>4484.2740000000003</v>
      </c>
      <c r="GL29" s="2">
        <v>3123.0079999999998</v>
      </c>
      <c r="GM29" s="2">
        <v>3590.8719999999998</v>
      </c>
      <c r="GN29" s="2">
        <v>2587.96</v>
      </c>
      <c r="GO29" s="2">
        <v>1729.3489999999999</v>
      </c>
      <c r="GP29" s="2">
        <v>4307.1890000000003</v>
      </c>
      <c r="GQ29" s="2">
        <v>7356.0360000000001</v>
      </c>
      <c r="GR29" s="2">
        <v>38209.896000000001</v>
      </c>
      <c r="GS29" s="2">
        <v>7866.8720000000003</v>
      </c>
      <c r="GT29" s="2">
        <v>7237.7370000000001</v>
      </c>
      <c r="GU29" s="2">
        <v>10946.811</v>
      </c>
      <c r="GV29" s="2">
        <v>10371.953</v>
      </c>
      <c r="GW29" s="2">
        <v>17518.669000000002</v>
      </c>
      <c r="GX29" s="2">
        <v>28679.223999999998</v>
      </c>
      <c r="GY29" s="2">
        <v>21585.082999999999</v>
      </c>
      <c r="GZ29" s="2">
        <v>10187.715</v>
      </c>
      <c r="HA29" s="2">
        <v>39378.203000000001</v>
      </c>
      <c r="HB29" s="2">
        <v>3192.0239999999999</v>
      </c>
      <c r="HC29" s="2">
        <v>12505.758</v>
      </c>
      <c r="HD29" s="2">
        <v>3414.768</v>
      </c>
      <c r="HE29" s="2">
        <v>7565.2449999999999</v>
      </c>
      <c r="HF29" s="2">
        <v>3134.027</v>
      </c>
      <c r="HG29" s="2">
        <v>37643.69</v>
      </c>
      <c r="HH29" s="2">
        <v>25624.455000000002</v>
      </c>
      <c r="HI29" s="2">
        <v>8974.9470000000001</v>
      </c>
      <c r="HJ29" s="2">
        <v>39647.911999999997</v>
      </c>
      <c r="HK29" s="2">
        <v>5349.6490000000003</v>
      </c>
      <c r="HL29" s="2">
        <v>16788.737000000001</v>
      </c>
      <c r="HM29" s="2">
        <v>7197.6629999999996</v>
      </c>
      <c r="HN29" s="2">
        <v>32840.396000000001</v>
      </c>
      <c r="HO29" s="2">
        <v>12555.95</v>
      </c>
      <c r="HP29" s="2">
        <v>41464.792999999998</v>
      </c>
      <c r="HQ29" s="2">
        <v>11178.23</v>
      </c>
      <c r="HR29" s="2">
        <v>36088.553</v>
      </c>
      <c r="HS29" s="2">
        <v>3071.3049999999998</v>
      </c>
      <c r="HT29" s="2"/>
    </row>
    <row r="30" spans="1:228" x14ac:dyDescent="0.2">
      <c r="A30" s="2">
        <v>2008</v>
      </c>
      <c r="B30" s="2">
        <v>1512.0039999999999</v>
      </c>
      <c r="C30" s="2">
        <v>8805.0470000000005</v>
      </c>
      <c r="D30" s="2">
        <v>12700.673000000001</v>
      </c>
      <c r="E30" s="2" t="str">
        <v>no data</v>
      </c>
      <c r="F30" s="2">
        <v>6586.1289999999999</v>
      </c>
      <c r="G30" s="2">
        <v>26564.987000000001</v>
      </c>
      <c r="H30" s="2">
        <v>17567.282999999999</v>
      </c>
      <c r="I30" s="2">
        <v>8111.3320000000003</v>
      </c>
      <c r="J30" s="2">
        <v>38895.618000000002</v>
      </c>
      <c r="K30" s="2">
        <v>40547.258999999998</v>
      </c>
      <c r="L30" s="2">
        <v>42745.915000000001</v>
      </c>
      <c r="M30" s="2">
        <v>13188.684999999999</v>
      </c>
      <c r="N30" s="2">
        <v>32689.607</v>
      </c>
      <c r="O30" s="2">
        <v>48243.91</v>
      </c>
      <c r="P30" s="2">
        <v>2826.694</v>
      </c>
      <c r="Q30" s="2">
        <v>17370.849999999999</v>
      </c>
      <c r="R30" s="2">
        <v>13893.766</v>
      </c>
      <c r="S30" s="2">
        <v>39760.008999999998</v>
      </c>
      <c r="T30" s="2">
        <v>9841.8790000000008</v>
      </c>
      <c r="U30" s="2">
        <v>2294.866</v>
      </c>
      <c r="V30" s="2">
        <v>5444.2839999999997</v>
      </c>
      <c r="W30" s="2">
        <v>4878.8310000000001</v>
      </c>
      <c r="X30" s="2">
        <v>9271.75</v>
      </c>
      <c r="Y30" s="2">
        <v>13412.093999999999</v>
      </c>
      <c r="Z30" s="2">
        <v>13396.642</v>
      </c>
      <c r="AA30" s="2">
        <v>81056.157000000007</v>
      </c>
      <c r="AB30" s="2">
        <v>14602.124</v>
      </c>
      <c r="AC30" s="2">
        <v>1356.37</v>
      </c>
      <c r="AD30" s="2">
        <v>628.70899999999995</v>
      </c>
      <c r="AE30" s="2">
        <v>5590.2690000000002</v>
      </c>
      <c r="AF30" s="2">
        <v>2307.2469999999998</v>
      </c>
      <c r="AG30" s="2">
        <v>2763.7240000000002</v>
      </c>
      <c r="AH30" s="2">
        <v>40159.089</v>
      </c>
      <c r="AI30" s="2">
        <v>917.48800000000006</v>
      </c>
      <c r="AJ30" s="2">
        <v>1615.329</v>
      </c>
      <c r="AK30" s="2">
        <v>18089.210999999999</v>
      </c>
      <c r="AL30" s="2">
        <v>7501.3339999999998</v>
      </c>
      <c r="AM30" s="2">
        <v>10453.73</v>
      </c>
      <c r="AN30" s="2">
        <v>2182.529</v>
      </c>
      <c r="AO30" s="2">
        <v>608.25900000000001</v>
      </c>
      <c r="AP30" s="2">
        <v>5255.0569999999998</v>
      </c>
      <c r="AQ30" s="2">
        <v>12570.358</v>
      </c>
      <c r="AR30" s="2">
        <v>22001.557000000001</v>
      </c>
      <c r="AS30" s="2">
        <v>34994.347000000002</v>
      </c>
      <c r="AT30" s="2">
        <v>28482.175999999999</v>
      </c>
      <c r="AU30" s="2">
        <v>3423.7020000000002</v>
      </c>
      <c r="AV30" s="2">
        <v>44260.561999999998</v>
      </c>
      <c r="AW30" s="2">
        <v>3426.9229999999998</v>
      </c>
      <c r="AX30" s="2">
        <v>9884.982</v>
      </c>
      <c r="AY30" s="2">
        <v>10703.591</v>
      </c>
      <c r="AZ30" s="2">
        <v>8892.4359999999997</v>
      </c>
      <c r="BA30" s="2">
        <v>9831.2489999999998</v>
      </c>
      <c r="BB30" s="2">
        <v>6132.6970000000001</v>
      </c>
      <c r="BC30" s="2">
        <v>38108.991000000002</v>
      </c>
      <c r="BD30" s="2">
        <v>1049.45</v>
      </c>
      <c r="BE30" s="2">
        <v>24997.169000000002</v>
      </c>
      <c r="BF30" s="2">
        <v>7513.3180000000002</v>
      </c>
      <c r="BG30" s="2">
        <v>969.48299999999995</v>
      </c>
      <c r="BH30" s="2">
        <v>8471.759</v>
      </c>
      <c r="BI30" s="2">
        <v>41130.214</v>
      </c>
      <c r="BJ30" s="2">
        <v>37432.089</v>
      </c>
      <c r="BK30" s="2">
        <v>15246.606</v>
      </c>
      <c r="BL30" s="2">
        <v>2246.6390000000001</v>
      </c>
      <c r="BM30" s="2">
        <v>7147.116</v>
      </c>
      <c r="BN30" s="2">
        <v>39835.345000000001</v>
      </c>
      <c r="BO30" s="2">
        <v>3779.0990000000002</v>
      </c>
      <c r="BP30" s="2">
        <v>30501.217000000001</v>
      </c>
      <c r="BQ30" s="2">
        <v>11565.21</v>
      </c>
      <c r="BR30" s="2">
        <v>6454.8620000000001</v>
      </c>
      <c r="BS30" s="2">
        <v>1563.64</v>
      </c>
      <c r="BT30" s="2">
        <v>1373.829</v>
      </c>
      <c r="BU30" s="2">
        <v>7659.48</v>
      </c>
      <c r="BV30" s="2">
        <v>2659.277</v>
      </c>
      <c r="BW30" s="2">
        <v>3820.4839999999999</v>
      </c>
      <c r="BX30" s="2">
        <v>46777.428999999996</v>
      </c>
      <c r="BY30" s="2">
        <v>22864.965</v>
      </c>
      <c r="BZ30" s="2">
        <v>43576.459000000003</v>
      </c>
      <c r="CA30" s="2">
        <v>3510.95</v>
      </c>
      <c r="CB30" s="2">
        <v>7850.32</v>
      </c>
      <c r="CC30" s="2">
        <v>17582.976999999999</v>
      </c>
      <c r="CD30" s="2">
        <v>11472.698</v>
      </c>
      <c r="CE30" s="2">
        <v>45200.038999999997</v>
      </c>
      <c r="CF30" s="2">
        <v>28309.697</v>
      </c>
      <c r="CG30" s="2">
        <v>36513.855000000003</v>
      </c>
      <c r="CH30" s="2">
        <v>8581.3979999999992</v>
      </c>
      <c r="CI30" s="2">
        <v>35512.163</v>
      </c>
      <c r="CJ30" s="2">
        <v>9574.6059999999998</v>
      </c>
      <c r="CK30" s="2">
        <v>17737.805</v>
      </c>
      <c r="CL30" s="2">
        <v>2626.4009999999998</v>
      </c>
      <c r="CM30" s="2">
        <v>1578.13</v>
      </c>
      <c r="CN30" s="2">
        <v>28550.45</v>
      </c>
      <c r="CO30" s="2">
        <v>6650.3969999999999</v>
      </c>
      <c r="CP30" s="2">
        <v>69574.732000000004</v>
      </c>
      <c r="CQ30" s="2">
        <v>3047.6489999999999</v>
      </c>
      <c r="CR30" s="2">
        <v>3377.7139999999999</v>
      </c>
      <c r="CS30" s="2">
        <v>20705.277999999998</v>
      </c>
      <c r="CT30" s="2">
        <v>12831.04</v>
      </c>
      <c r="CU30" s="2">
        <v>2139.3420000000001</v>
      </c>
      <c r="CV30" s="2">
        <v>948.67100000000005</v>
      </c>
      <c r="CW30" s="2">
        <v>32666.605</v>
      </c>
      <c r="CX30" s="2">
        <v>22703.695</v>
      </c>
      <c r="CY30" s="2">
        <v>95969.88</v>
      </c>
      <c r="CZ30" s="2">
        <v>75622.460999999996</v>
      </c>
      <c r="DA30" s="2">
        <v>1727.9190000000001</v>
      </c>
      <c r="DB30" s="2">
        <v>1195.0940000000001</v>
      </c>
      <c r="DC30" s="2">
        <v>19711.418000000001</v>
      </c>
      <c r="DD30" s="2">
        <v>14819.279</v>
      </c>
      <c r="DE30" s="2">
        <v>1644.3689999999999</v>
      </c>
      <c r="DF30" s="2">
        <v>27132.633000000002</v>
      </c>
      <c r="DG30" s="2">
        <v>2674.9850000000001</v>
      </c>
      <c r="DH30" s="2">
        <v>4578.616</v>
      </c>
      <c r="DI30" s="2">
        <v>14560.224</v>
      </c>
      <c r="DJ30" s="2">
        <v>16133.601000000001</v>
      </c>
      <c r="DK30" s="2">
        <v>2707.2289999999998</v>
      </c>
      <c r="DL30" s="2">
        <v>6200.143</v>
      </c>
      <c r="DM30" s="2">
        <v>7227.2259999999997</v>
      </c>
      <c r="DN30" s="2">
        <v>14012.261</v>
      </c>
      <c r="DO30" s="2">
        <v>6501.518</v>
      </c>
      <c r="DP30" s="2">
        <v>878.43399999999997</v>
      </c>
      <c r="DQ30" s="2">
        <v>2803.788</v>
      </c>
      <c r="DR30" s="2">
        <v>8098.7240000000002</v>
      </c>
      <c r="DS30" s="2">
        <v>5511.1769999999997</v>
      </c>
      <c r="DT30" s="2">
        <v>1949.2360000000001</v>
      </c>
      <c r="DU30" s="2">
        <v>46003.860999999997</v>
      </c>
      <c r="DV30" s="2">
        <v>31288.474999999999</v>
      </c>
      <c r="DW30" s="2">
        <v>3977.5369999999998</v>
      </c>
      <c r="DX30" s="2">
        <v>1015.506</v>
      </c>
      <c r="DY30" s="2">
        <v>4094.1750000000002</v>
      </c>
      <c r="DZ30" s="2">
        <v>10719.709000000001</v>
      </c>
      <c r="EA30" s="2">
        <v>62539.599000000002</v>
      </c>
      <c r="EB30" s="2">
        <v>49815.428999999996</v>
      </c>
      <c r="EC30" s="2">
        <v>4362.8630000000003</v>
      </c>
      <c r="ED30" s="2">
        <v>11552.232</v>
      </c>
      <c r="EE30" s="2">
        <v>14298.769</v>
      </c>
      <c r="EF30" s="2">
        <v>2603.5889999999999</v>
      </c>
      <c r="EG30" s="2">
        <v>9120.4580000000005</v>
      </c>
      <c r="EH30" s="2">
        <v>8748.4089999999997</v>
      </c>
      <c r="EI30" s="2">
        <v>5298.4589999999998</v>
      </c>
      <c r="EJ30" s="2">
        <v>19574.117999999999</v>
      </c>
      <c r="EK30" s="2">
        <v>26573.134999999998</v>
      </c>
      <c r="EL30" s="2">
        <v>30774.706999999999</v>
      </c>
      <c r="EM30" s="2">
        <v>118534.33900000001</v>
      </c>
      <c r="EN30" s="2">
        <v>18613.294999999998</v>
      </c>
      <c r="EO30" s="2">
        <v>21700.48</v>
      </c>
      <c r="EP30" s="2">
        <v>1228.037</v>
      </c>
      <c r="EQ30" s="2">
        <v>22394.096000000001</v>
      </c>
      <c r="ER30" s="2">
        <v>12640.143</v>
      </c>
      <c r="ES30" s="2">
        <v>11093.208000000001</v>
      </c>
      <c r="ET30" s="2">
        <v>4632.62</v>
      </c>
      <c r="EU30" s="2">
        <v>75030.331999999995</v>
      </c>
      <c r="EV30" s="2">
        <v>52248.65</v>
      </c>
      <c r="EW30" s="2">
        <v>2589.5819999999999</v>
      </c>
      <c r="EX30" s="2">
        <v>13016.825000000001</v>
      </c>
      <c r="EY30" s="2">
        <v>18231.027999999998</v>
      </c>
      <c r="EZ30" s="2">
        <v>1071.5409999999999</v>
      </c>
      <c r="FA30" s="2">
        <v>67718.301000000007</v>
      </c>
      <c r="FB30" s="2">
        <v>24482.871999999999</v>
      </c>
      <c r="FC30" s="2">
        <v>30070.414000000001</v>
      </c>
      <c r="FD30" s="2">
        <v>1798.874</v>
      </c>
      <c r="FE30" s="2" t="str">
        <v>no data</v>
      </c>
      <c r="FF30" s="2">
        <v>12853.953</v>
      </c>
      <c r="FG30" s="2" t="str">
        <v>no data</v>
      </c>
      <c r="FH30" s="2">
        <v>32589.64</v>
      </c>
      <c r="FI30" s="2">
        <v>7550.9790000000003</v>
      </c>
      <c r="FJ30" s="2">
        <v>4382.1909999999998</v>
      </c>
      <c r="FK30" s="2">
        <v>13456.334000000001</v>
      </c>
      <c r="FL30" s="2">
        <v>41877.305</v>
      </c>
      <c r="FM30" s="2">
        <v>56072.180999999997</v>
      </c>
      <c r="FN30" s="2">
        <v>5937.6440000000002</v>
      </c>
      <c r="FO30" s="2">
        <v>2792.5169999999998</v>
      </c>
      <c r="FP30" s="2">
        <v>34951.775000000001</v>
      </c>
      <c r="FQ30" s="2">
        <v>2127.672</v>
      </c>
      <c r="FR30" s="2">
        <v>1918.0409999999999</v>
      </c>
      <c r="FS30" s="2">
        <v>12256.485000000001</v>
      </c>
      <c r="FT30" s="2">
        <v>1638.048</v>
      </c>
      <c r="FU30" s="2">
        <v>1397.1120000000001</v>
      </c>
      <c r="FV30" s="2">
        <v>4269.6469999999999</v>
      </c>
      <c r="FW30" s="2">
        <v>31159.102999999999</v>
      </c>
      <c r="FX30" s="2">
        <v>10049.474</v>
      </c>
      <c r="FY30" s="2">
        <v>12310.455</v>
      </c>
      <c r="FZ30" s="2">
        <v>3151.4250000000002</v>
      </c>
      <c r="GA30" s="2">
        <v>17041.96</v>
      </c>
      <c r="GB30" s="2">
        <v>2180.63</v>
      </c>
      <c r="GC30" s="2">
        <v>9142.82</v>
      </c>
      <c r="GD30" s="2">
        <v>70074.974000000002</v>
      </c>
      <c r="GE30" s="2">
        <v>37095.798000000003</v>
      </c>
      <c r="GF30" s="2">
        <v>48470.553</v>
      </c>
      <c r="GG30" s="2">
        <v>15945.179</v>
      </c>
      <c r="GH30" s="2">
        <v>4894.4359999999997</v>
      </c>
      <c r="GI30" s="2">
        <v>2321.23</v>
      </c>
      <c r="GJ30" s="2">
        <v>17706.212</v>
      </c>
      <c r="GK30" s="2">
        <v>4782.8969999999999</v>
      </c>
      <c r="GL30" s="2">
        <v>3328.424</v>
      </c>
      <c r="GM30" s="2">
        <v>3680.902</v>
      </c>
      <c r="GN30" s="2">
        <v>2742.91</v>
      </c>
      <c r="GO30" s="2">
        <v>1465.085</v>
      </c>
      <c r="GP30" s="2">
        <v>4494.058</v>
      </c>
      <c r="GQ30" s="2">
        <v>7773.0720000000001</v>
      </c>
      <c r="GR30" s="2">
        <v>39014.059000000001</v>
      </c>
      <c r="GS30" s="2">
        <v>8055.4489999999996</v>
      </c>
      <c r="GT30" s="2">
        <v>7575.4189999999999</v>
      </c>
      <c r="GU30" s="2">
        <v>11302.550999999999</v>
      </c>
      <c r="GV30" s="2">
        <v>11088.147000000001</v>
      </c>
      <c r="GW30" s="2">
        <v>18758.047999999999</v>
      </c>
      <c r="GX30" s="2">
        <v>29612.875</v>
      </c>
      <c r="GY30" s="2">
        <v>22272.776000000002</v>
      </c>
      <c r="GZ30" s="2">
        <v>10664.907999999999</v>
      </c>
      <c r="HA30" s="2">
        <v>39815.822</v>
      </c>
      <c r="HB30" s="2">
        <v>3205.5059999999999</v>
      </c>
      <c r="HC30" s="2">
        <v>13231.984</v>
      </c>
      <c r="HD30" s="2">
        <v>3568.212</v>
      </c>
      <c r="HE30" s="2">
        <v>8002.2110000000002</v>
      </c>
      <c r="HF30" s="2">
        <v>3274.049</v>
      </c>
      <c r="HG30" s="2">
        <v>38256.548999999999</v>
      </c>
      <c r="HH30" s="2">
        <v>26164.453000000001</v>
      </c>
      <c r="HI30" s="2">
        <v>9471.0169999999998</v>
      </c>
      <c r="HJ30" s="2">
        <v>40260.311999999998</v>
      </c>
      <c r="HK30" s="2">
        <v>5785.9849999999997</v>
      </c>
      <c r="HL30" s="2">
        <v>17841.368999999999</v>
      </c>
      <c r="HM30" s="2">
        <v>7641.0259999999998</v>
      </c>
      <c r="HN30" s="2">
        <v>33668.891000000003</v>
      </c>
      <c r="HO30" s="2">
        <v>13135.502</v>
      </c>
      <c r="HP30" s="2">
        <v>41995.321000000004</v>
      </c>
      <c r="HQ30" s="2">
        <v>11600.882</v>
      </c>
      <c r="HR30" s="2">
        <v>37048.216</v>
      </c>
      <c r="HS30" s="2">
        <v>3212.4879999999998</v>
      </c>
      <c r="HT30" s="2"/>
    </row>
    <row r="31" spans="1:228" x14ac:dyDescent="0.2">
      <c r="A31" s="2">
        <v>2009</v>
      </c>
      <c r="B31" s="2">
        <v>1788.396</v>
      </c>
      <c r="C31" s="2">
        <v>9220.6460000000006</v>
      </c>
      <c r="D31" s="2">
        <v>12741.339</v>
      </c>
      <c r="E31" s="2" t="str">
        <v>no data</v>
      </c>
      <c r="F31" s="2">
        <v>6442.8339999999998</v>
      </c>
      <c r="G31" s="2">
        <v>23266.434000000001</v>
      </c>
      <c r="H31" s="2">
        <v>16472.344000000001</v>
      </c>
      <c r="I31" s="2">
        <v>7031.8130000000001</v>
      </c>
      <c r="J31" s="2">
        <v>34339.550000000003</v>
      </c>
      <c r="K31" s="2">
        <v>40860.546999999999</v>
      </c>
      <c r="L31" s="2">
        <v>41301.355000000003</v>
      </c>
      <c r="M31" s="2">
        <v>14284.996999999999</v>
      </c>
      <c r="N31" s="2">
        <v>31166.932000000001</v>
      </c>
      <c r="O31" s="2">
        <v>46748.665999999997</v>
      </c>
      <c r="P31" s="2">
        <v>2962.7370000000001</v>
      </c>
      <c r="Q31" s="2">
        <v>16526.225999999999</v>
      </c>
      <c r="R31" s="2">
        <v>14047.51</v>
      </c>
      <c r="S31" s="2">
        <v>38891.794999999998</v>
      </c>
      <c r="T31" s="2">
        <v>9602.3179999999993</v>
      </c>
      <c r="U31" s="2">
        <v>2294.598</v>
      </c>
      <c r="V31" s="2">
        <v>5726.4080000000004</v>
      </c>
      <c r="W31" s="2">
        <v>4992.6629999999996</v>
      </c>
      <c r="X31" s="2">
        <v>9299.6350000000002</v>
      </c>
      <c r="Y31" s="2">
        <v>11353.137000000001</v>
      </c>
      <c r="Z31" s="2">
        <v>13328.001</v>
      </c>
      <c r="AA31" s="2">
        <v>79060.979000000007</v>
      </c>
      <c r="AB31" s="2">
        <v>14284.273999999999</v>
      </c>
      <c r="AC31" s="2">
        <v>1364.893</v>
      </c>
      <c r="AD31" s="2">
        <v>635.87900000000002</v>
      </c>
      <c r="AE31" s="2">
        <v>5496.0529999999999</v>
      </c>
      <c r="AF31" s="2">
        <v>2298.4920000000002</v>
      </c>
      <c r="AG31" s="2">
        <v>2776.799</v>
      </c>
      <c r="AH31" s="2">
        <v>38788</v>
      </c>
      <c r="AI31" s="2">
        <v>931.27599999999995</v>
      </c>
      <c r="AJ31" s="2">
        <v>1637.8969999999999</v>
      </c>
      <c r="AK31" s="2">
        <v>17806.112000000001</v>
      </c>
      <c r="AL31" s="2">
        <v>8222.3760000000002</v>
      </c>
      <c r="AM31" s="2">
        <v>10524.821</v>
      </c>
      <c r="AN31" s="2">
        <v>2209.681</v>
      </c>
      <c r="AO31" s="2">
        <v>595.98800000000006</v>
      </c>
      <c r="AP31" s="2">
        <v>5760.1980000000003</v>
      </c>
      <c r="AQ31" s="2">
        <v>12357.347</v>
      </c>
      <c r="AR31" s="2">
        <v>20573.183000000001</v>
      </c>
      <c r="AS31" s="2">
        <v>33616.686000000002</v>
      </c>
      <c r="AT31" s="2">
        <v>27113.811000000002</v>
      </c>
      <c r="AU31" s="2">
        <v>3467.5219999999999</v>
      </c>
      <c r="AV31" s="2">
        <v>42085.124000000003</v>
      </c>
      <c r="AW31" s="2">
        <v>3456.1190000000001</v>
      </c>
      <c r="AX31" s="2">
        <v>9838.9330000000009</v>
      </c>
      <c r="AY31" s="2">
        <v>10757.548000000001</v>
      </c>
      <c r="AZ31" s="2">
        <v>8837.9410000000007</v>
      </c>
      <c r="BA31" s="2">
        <v>10127.725</v>
      </c>
      <c r="BB31" s="2">
        <v>6020.4960000000001</v>
      </c>
      <c r="BC31" s="2">
        <v>37128.652000000002</v>
      </c>
      <c r="BD31" s="2">
        <v>1163.164</v>
      </c>
      <c r="BE31" s="2">
        <v>21518.510999999999</v>
      </c>
      <c r="BF31" s="2">
        <v>7624.232</v>
      </c>
      <c r="BG31" s="2">
        <v>1046.069</v>
      </c>
      <c r="BH31" s="2">
        <v>8366.43</v>
      </c>
      <c r="BI31" s="2">
        <v>37866.982000000004</v>
      </c>
      <c r="BJ31" s="2">
        <v>36427.982000000004</v>
      </c>
      <c r="BK31" s="2">
        <v>14445.666999999999</v>
      </c>
      <c r="BL31" s="2">
        <v>2341.0830000000001</v>
      </c>
      <c r="BM31" s="2">
        <v>6964.009</v>
      </c>
      <c r="BN31" s="2">
        <v>37938.974999999999</v>
      </c>
      <c r="BO31" s="2">
        <v>3930.9470000000001</v>
      </c>
      <c r="BP31" s="2">
        <v>29287.004000000001</v>
      </c>
      <c r="BQ31" s="2">
        <v>10835.700999999999</v>
      </c>
      <c r="BR31" s="2">
        <v>6395.8149999999996</v>
      </c>
      <c r="BS31" s="2">
        <v>1508.7190000000001</v>
      </c>
      <c r="BT31" s="2">
        <v>1384.9549999999999</v>
      </c>
      <c r="BU31" s="2">
        <v>7932.5730000000003</v>
      </c>
      <c r="BV31" s="2">
        <v>2787.8960000000002</v>
      </c>
      <c r="BW31" s="2">
        <v>3673.299</v>
      </c>
      <c r="BX31" s="2">
        <v>45706.235999999997</v>
      </c>
      <c r="BY31" s="2">
        <v>21523.237000000001</v>
      </c>
      <c r="BZ31" s="2">
        <v>39999.095000000001</v>
      </c>
      <c r="CA31" s="2">
        <v>3780.127</v>
      </c>
      <c r="CB31" s="2">
        <v>8155.7929999999997</v>
      </c>
      <c r="CC31" s="2">
        <v>17646.784</v>
      </c>
      <c r="CD31" s="2">
        <v>11646.194</v>
      </c>
      <c r="CE31" s="2">
        <v>42875.533000000003</v>
      </c>
      <c r="CF31" s="2">
        <v>28068.499</v>
      </c>
      <c r="CG31" s="2">
        <v>34561.904999999999</v>
      </c>
      <c r="CH31" s="2">
        <v>8312.5280000000002</v>
      </c>
      <c r="CI31" s="2">
        <v>33742.476999999999</v>
      </c>
      <c r="CJ31" s="2">
        <v>9625.6170000000002</v>
      </c>
      <c r="CK31" s="2">
        <v>17819.352999999999</v>
      </c>
      <c r="CL31" s="2">
        <v>2658.2130000000002</v>
      </c>
      <c r="CM31" s="2">
        <v>1566.607</v>
      </c>
      <c r="CN31" s="2">
        <v>28812.526000000002</v>
      </c>
      <c r="CO31" s="2">
        <v>6918.384</v>
      </c>
      <c r="CP31" s="2">
        <v>64261.196000000004</v>
      </c>
      <c r="CQ31" s="2">
        <v>3120.8670000000002</v>
      </c>
      <c r="CR31" s="2">
        <v>3594.884</v>
      </c>
      <c r="CS31" s="2">
        <v>18105.814999999999</v>
      </c>
      <c r="CT31" s="2">
        <v>14092.014999999999</v>
      </c>
      <c r="CU31" s="2">
        <v>2146.3560000000002</v>
      </c>
      <c r="CV31" s="2">
        <v>965.25900000000001</v>
      </c>
      <c r="CW31" s="2">
        <v>31007.519</v>
      </c>
      <c r="CX31" s="2">
        <v>19675.852999999999</v>
      </c>
      <c r="CY31" s="2">
        <v>91619.733999999997</v>
      </c>
      <c r="CZ31" s="2">
        <v>78086.755000000005</v>
      </c>
      <c r="DA31" s="2">
        <v>1621.011</v>
      </c>
      <c r="DB31" s="2">
        <v>1266.4459999999999</v>
      </c>
      <c r="DC31" s="2">
        <v>19202.102999999999</v>
      </c>
      <c r="DD31" s="2">
        <v>13607.723</v>
      </c>
      <c r="DE31" s="2">
        <v>1676.8520000000001</v>
      </c>
      <c r="DF31" s="2">
        <v>26793.628000000001</v>
      </c>
      <c r="DG31" s="2">
        <v>2772.7489999999998</v>
      </c>
      <c r="DH31" s="2">
        <v>4493.08</v>
      </c>
      <c r="DI31" s="2">
        <v>15099.17</v>
      </c>
      <c r="DJ31" s="2">
        <v>15146.907999999999</v>
      </c>
      <c r="DK31" s="2">
        <v>2767.1039999999998</v>
      </c>
      <c r="DL31" s="2">
        <v>5871.77</v>
      </c>
      <c r="DM31" s="2">
        <v>6991.0640000000003</v>
      </c>
      <c r="DN31" s="2">
        <v>13256.216</v>
      </c>
      <c r="DO31" s="2">
        <v>6736.1019999999999</v>
      </c>
      <c r="DP31" s="2">
        <v>914.54499999999996</v>
      </c>
      <c r="DQ31" s="2">
        <v>2926.0419999999999</v>
      </c>
      <c r="DR31" s="2">
        <v>8053.9440000000004</v>
      </c>
      <c r="DS31" s="2">
        <v>5128.3810000000003</v>
      </c>
      <c r="DT31" s="2">
        <v>2039.625</v>
      </c>
      <c r="DU31" s="2">
        <v>44383.24</v>
      </c>
      <c r="DV31" s="2">
        <v>30821.577000000001</v>
      </c>
      <c r="DW31" s="2">
        <v>3803.7060000000001</v>
      </c>
      <c r="DX31" s="2">
        <v>1003.121</v>
      </c>
      <c r="DY31" s="2">
        <v>4347.2960000000003</v>
      </c>
      <c r="DZ31" s="2">
        <v>10728.236999999999</v>
      </c>
      <c r="EA31" s="2">
        <v>60973.154999999999</v>
      </c>
      <c r="EB31" s="2">
        <v>51336.9</v>
      </c>
      <c r="EC31" s="2">
        <v>4314.4470000000001</v>
      </c>
      <c r="ED31" s="2">
        <v>11037.718000000001</v>
      </c>
      <c r="EE31" s="2">
        <v>14318.31</v>
      </c>
      <c r="EF31" s="2">
        <v>2735.5839999999998</v>
      </c>
      <c r="EG31" s="2">
        <v>9011.0210000000006</v>
      </c>
      <c r="EH31" s="2">
        <v>8801.6659999999993</v>
      </c>
      <c r="EI31" s="2">
        <v>5316.2960000000003</v>
      </c>
      <c r="EJ31" s="2">
        <v>20246.763999999999</v>
      </c>
      <c r="EK31" s="2">
        <v>25883.984</v>
      </c>
      <c r="EL31" s="2">
        <v>30533.315999999999</v>
      </c>
      <c r="EM31" s="2">
        <v>127888.978</v>
      </c>
      <c r="EN31" s="2">
        <v>17861.53</v>
      </c>
      <c r="EO31" s="2">
        <v>20117.851999999999</v>
      </c>
      <c r="EP31" s="2">
        <v>1285.9010000000001</v>
      </c>
      <c r="EQ31" s="2">
        <v>21538.928</v>
      </c>
      <c r="ER31" s="2">
        <v>12909.647999999999</v>
      </c>
      <c r="ES31" s="2">
        <v>11015.172</v>
      </c>
      <c r="ET31" s="2">
        <v>4605.0720000000001</v>
      </c>
      <c r="EU31" s="2">
        <v>67001.063999999998</v>
      </c>
      <c r="EV31" s="2">
        <v>49812.728000000003</v>
      </c>
      <c r="EW31" s="2">
        <v>2606.1770000000001</v>
      </c>
      <c r="EX31" s="2">
        <v>12793.583000000001</v>
      </c>
      <c r="EY31" s="2">
        <v>18075.859</v>
      </c>
      <c r="EZ31" s="2">
        <v>1088.0930000000001</v>
      </c>
      <c r="FA31" s="2">
        <v>66212.171000000002</v>
      </c>
      <c r="FB31" s="2">
        <v>23268.125</v>
      </c>
      <c r="FC31" s="2">
        <v>27674.562000000002</v>
      </c>
      <c r="FD31" s="2">
        <v>1814.3320000000001</v>
      </c>
      <c r="FE31" s="2" t="str">
        <v>no data</v>
      </c>
      <c r="FF31" s="2">
        <v>12548.361999999999</v>
      </c>
      <c r="FG31" s="2" t="str">
        <v>no data</v>
      </c>
      <c r="FH31" s="2">
        <v>31301.718000000001</v>
      </c>
      <c r="FI31" s="2">
        <v>7813.7520000000004</v>
      </c>
      <c r="FJ31" s="2">
        <v>4179.5450000000001</v>
      </c>
      <c r="FK31" s="2">
        <v>13762.454</v>
      </c>
      <c r="FL31" s="2">
        <v>39952.652999999998</v>
      </c>
      <c r="FM31" s="2">
        <v>54351.1</v>
      </c>
      <c r="FN31" s="2">
        <v>6175.6880000000001</v>
      </c>
      <c r="FO31" s="2">
        <v>2811.2669999999998</v>
      </c>
      <c r="FP31" s="2">
        <v>34484.555999999997</v>
      </c>
      <c r="FQ31" s="2">
        <v>2176.2640000000001</v>
      </c>
      <c r="FR31" s="2">
        <v>1976.6189999999999</v>
      </c>
      <c r="FS31" s="2">
        <v>12188.321</v>
      </c>
      <c r="FT31" s="2">
        <v>1783.9059999999999</v>
      </c>
      <c r="FU31" s="2">
        <v>1443.1120000000001</v>
      </c>
      <c r="FV31" s="2">
        <v>4063.607</v>
      </c>
      <c r="FW31" s="2">
        <v>29700.04</v>
      </c>
      <c r="FX31" s="2">
        <v>10308.284</v>
      </c>
      <c r="FY31" s="2">
        <v>12986.989</v>
      </c>
      <c r="FZ31" s="2">
        <v>2955.2269999999999</v>
      </c>
      <c r="GA31" s="2">
        <v>16089.087</v>
      </c>
      <c r="GB31" s="2">
        <v>2293.692</v>
      </c>
      <c r="GC31" s="2">
        <v>7842.8530000000001</v>
      </c>
      <c r="GD31" s="2">
        <v>65806.649000000005</v>
      </c>
      <c r="GE31" s="2">
        <v>35399.404000000002</v>
      </c>
      <c r="GF31" s="2">
        <v>47102.428</v>
      </c>
      <c r="GG31" s="2">
        <v>16653.947</v>
      </c>
      <c r="GH31" s="2">
        <v>5235.6019999999999</v>
      </c>
      <c r="GI31" s="2">
        <v>2356.1480000000001</v>
      </c>
      <c r="GJ31" s="2">
        <v>16992.963</v>
      </c>
      <c r="GK31" s="2">
        <v>5023.933</v>
      </c>
      <c r="GL31" s="2">
        <v>3543.6390000000001</v>
      </c>
      <c r="GM31" s="2">
        <v>3734.866</v>
      </c>
      <c r="GN31" s="2">
        <v>2909.7190000000001</v>
      </c>
      <c r="GO31" s="2">
        <v>1569.2850000000001</v>
      </c>
      <c r="GP31" s="2">
        <v>4534.8590000000004</v>
      </c>
      <c r="GQ31" s="2">
        <v>8041.3530000000001</v>
      </c>
      <c r="GR31" s="2">
        <v>39209.195</v>
      </c>
      <c r="GS31" s="2">
        <v>7865.3149999999996</v>
      </c>
      <c r="GT31" s="2">
        <v>7489.8649999999998</v>
      </c>
      <c r="GU31" s="2">
        <v>11044.066000000001</v>
      </c>
      <c r="GV31" s="2">
        <v>11548.677</v>
      </c>
      <c r="GW31" s="2">
        <v>17706.297999999999</v>
      </c>
      <c r="GX31" s="2">
        <v>28288.662</v>
      </c>
      <c r="GY31" s="2">
        <v>21943.071</v>
      </c>
      <c r="GZ31" s="2">
        <v>10817.808999999999</v>
      </c>
      <c r="HA31" s="2">
        <v>38513.703000000001</v>
      </c>
      <c r="HB31" s="2">
        <v>3283.5650000000001</v>
      </c>
      <c r="HC31" s="2">
        <v>13034.111999999999</v>
      </c>
      <c r="HD31" s="2">
        <v>3787.7719999999999</v>
      </c>
      <c r="HE31" s="2">
        <v>8139.482</v>
      </c>
      <c r="HF31" s="2">
        <v>3303.0740000000001</v>
      </c>
      <c r="HG31" s="2">
        <v>36666.438000000002</v>
      </c>
      <c r="HH31" s="2">
        <v>25407.683000000001</v>
      </c>
      <c r="HI31" s="2">
        <v>9587.0429999999997</v>
      </c>
      <c r="HJ31" s="2">
        <v>38912.654999999999</v>
      </c>
      <c r="HK31" s="2">
        <v>6199.1629999999996</v>
      </c>
      <c r="HL31" s="2">
        <v>16866.954000000002</v>
      </c>
      <c r="HM31" s="2">
        <v>7776.2960000000003</v>
      </c>
      <c r="HN31" s="2">
        <v>32364.523000000001</v>
      </c>
      <c r="HO31" s="2">
        <v>12791.578</v>
      </c>
      <c r="HP31" s="2">
        <v>40471.495000000003</v>
      </c>
      <c r="HQ31" s="2">
        <v>11554.562</v>
      </c>
      <c r="HR31" s="2">
        <v>36610.112999999998</v>
      </c>
      <c r="HS31" s="2">
        <v>3253.7669999999998</v>
      </c>
      <c r="HT31" s="2"/>
    </row>
    <row r="32" spans="1:228" x14ac:dyDescent="0.2">
      <c r="A32" s="2">
        <v>2010</v>
      </c>
      <c r="B32" s="2">
        <v>1908.1869999999999</v>
      </c>
      <c r="C32" s="2">
        <v>9725.5499999999993</v>
      </c>
      <c r="D32" s="2">
        <v>13097.102000000001</v>
      </c>
      <c r="E32" s="2">
        <v>50887.54</v>
      </c>
      <c r="F32" s="2">
        <v>6586.4690000000001</v>
      </c>
      <c r="G32" s="2">
        <v>21444.02</v>
      </c>
      <c r="H32" s="2">
        <v>18063.91</v>
      </c>
      <c r="I32" s="2">
        <v>7281.8370000000004</v>
      </c>
      <c r="J32" s="2">
        <v>33713.112999999998</v>
      </c>
      <c r="K32" s="2">
        <v>41764.152999999998</v>
      </c>
      <c r="L32" s="2">
        <v>42465.955999999998</v>
      </c>
      <c r="M32" s="2">
        <v>15022.397000000001</v>
      </c>
      <c r="N32" s="2">
        <v>31673.222000000002</v>
      </c>
      <c r="O32" s="2">
        <v>47117.027000000002</v>
      </c>
      <c r="P32" s="2">
        <v>3143.596</v>
      </c>
      <c r="Q32" s="2">
        <v>16278.008</v>
      </c>
      <c r="R32" s="2">
        <v>15355.013000000001</v>
      </c>
      <c r="S32" s="2">
        <v>40162.440999999999</v>
      </c>
      <c r="T32" s="2">
        <v>9614.7890000000007</v>
      </c>
      <c r="U32" s="2">
        <v>2302.6869999999999</v>
      </c>
      <c r="V32" s="2">
        <v>6267.6180000000004</v>
      </c>
      <c r="W32" s="2">
        <v>5177.2569999999996</v>
      </c>
      <c r="X32" s="2">
        <v>9565.5560000000005</v>
      </c>
      <c r="Y32" s="2">
        <v>12394.507</v>
      </c>
      <c r="Z32" s="2">
        <v>14361.496999999999</v>
      </c>
      <c r="AA32" s="2">
        <v>80668.909</v>
      </c>
      <c r="AB32" s="2">
        <v>14793.941999999999</v>
      </c>
      <c r="AC32" s="2">
        <v>1454.578</v>
      </c>
      <c r="AD32" s="2">
        <v>655.52</v>
      </c>
      <c r="AE32" s="2">
        <v>5582.8019999999997</v>
      </c>
      <c r="AF32" s="2">
        <v>2438.018</v>
      </c>
      <c r="AG32" s="2">
        <v>2814.2530000000002</v>
      </c>
      <c r="AH32" s="2">
        <v>40017.582999999999</v>
      </c>
      <c r="AI32" s="2">
        <v>967.14800000000002</v>
      </c>
      <c r="AJ32" s="2">
        <v>1821.2180000000001</v>
      </c>
      <c r="AK32" s="2">
        <v>18870.221000000001</v>
      </c>
      <c r="AL32" s="2">
        <v>9160.1669999999995</v>
      </c>
      <c r="AM32" s="2">
        <v>11009.477999999999</v>
      </c>
      <c r="AN32" s="2">
        <v>2260.8490000000002</v>
      </c>
      <c r="AO32" s="2">
        <v>629.80499999999995</v>
      </c>
      <c r="AP32" s="2">
        <v>6252.07</v>
      </c>
      <c r="AQ32" s="2">
        <v>12931.528</v>
      </c>
      <c r="AR32" s="2">
        <v>20614.032999999999</v>
      </c>
      <c r="AS32" s="2">
        <v>33853.464</v>
      </c>
      <c r="AT32" s="2">
        <v>28010.309000000001</v>
      </c>
      <c r="AU32" s="2">
        <v>3489.2829999999999</v>
      </c>
      <c r="AV32" s="2">
        <v>43203.86</v>
      </c>
      <c r="AW32" s="2">
        <v>3589.0770000000002</v>
      </c>
      <c r="AX32" s="2">
        <v>10038.403</v>
      </c>
      <c r="AY32" s="2">
        <v>11672.259</v>
      </c>
      <c r="AZ32" s="2">
        <v>9090.6299999999992</v>
      </c>
      <c r="BA32" s="2">
        <v>10530.535</v>
      </c>
      <c r="BB32" s="2">
        <v>6197.991</v>
      </c>
      <c r="BC32" s="2">
        <v>32710.736000000001</v>
      </c>
      <c r="BD32" s="2">
        <v>1284.3140000000001</v>
      </c>
      <c r="BE32" s="2">
        <v>22360.387999999999</v>
      </c>
      <c r="BF32" s="2">
        <v>7951.0529999999999</v>
      </c>
      <c r="BG32" s="2">
        <v>1141.1880000000001</v>
      </c>
      <c r="BH32" s="2">
        <v>8679.4359999999997</v>
      </c>
      <c r="BI32" s="2">
        <v>39357.495000000003</v>
      </c>
      <c r="BJ32" s="2">
        <v>37358.480000000003</v>
      </c>
      <c r="BK32" s="2">
        <v>14967.237999999999</v>
      </c>
      <c r="BL32" s="2">
        <v>2435.1579999999999</v>
      </c>
      <c r="BM32" s="2">
        <v>7541.57</v>
      </c>
      <c r="BN32" s="2">
        <v>40100.837</v>
      </c>
      <c r="BO32" s="2">
        <v>4071.2510000000002</v>
      </c>
      <c r="BP32" s="2">
        <v>27953.502</v>
      </c>
      <c r="BQ32" s="2">
        <v>10864.686</v>
      </c>
      <c r="BR32" s="2">
        <v>6511.4049999999997</v>
      </c>
      <c r="BS32" s="2">
        <v>1549.8910000000001</v>
      </c>
      <c r="BT32" s="2">
        <v>1469.0309999999999</v>
      </c>
      <c r="BU32" s="2">
        <v>8356.5580000000009</v>
      </c>
      <c r="BV32" s="2">
        <v>2619.203</v>
      </c>
      <c r="BW32" s="2">
        <v>3778.8789999999999</v>
      </c>
      <c r="BX32" s="2">
        <v>48995.985000000001</v>
      </c>
      <c r="BY32" s="2">
        <v>22053.749</v>
      </c>
      <c r="BZ32" s="2">
        <v>39548.368999999999</v>
      </c>
      <c r="CA32" s="2">
        <v>4160.3559999999998</v>
      </c>
      <c r="CB32" s="2">
        <v>8656.7690000000002</v>
      </c>
      <c r="CC32" s="2">
        <v>18649.493999999999</v>
      </c>
      <c r="CD32" s="2">
        <v>12217.103999999999</v>
      </c>
      <c r="CE32" s="2">
        <v>43918.718000000001</v>
      </c>
      <c r="CF32" s="2">
        <v>29469.453000000001</v>
      </c>
      <c r="CG32" s="2">
        <v>35415.855000000003</v>
      </c>
      <c r="CH32" s="2">
        <v>8262.6659999999993</v>
      </c>
      <c r="CI32" s="2">
        <v>35535.222999999998</v>
      </c>
      <c r="CJ32" s="2">
        <v>9461.3250000000007</v>
      </c>
      <c r="CK32" s="2">
        <v>19070.564999999999</v>
      </c>
      <c r="CL32" s="2">
        <v>2839.172</v>
      </c>
      <c r="CM32" s="2">
        <v>1537.1849999999999</v>
      </c>
      <c r="CN32" s="2">
        <v>30988.281999999999</v>
      </c>
      <c r="CO32" s="2">
        <v>7233.8289999999997</v>
      </c>
      <c r="CP32" s="2">
        <v>61769.866000000002</v>
      </c>
      <c r="CQ32" s="2">
        <v>3102.8490000000002</v>
      </c>
      <c r="CR32" s="2">
        <v>3871.7049999999999</v>
      </c>
      <c r="CS32" s="2">
        <v>17856.511999999999</v>
      </c>
      <c r="CT32" s="2">
        <v>14963.249</v>
      </c>
      <c r="CU32" s="2">
        <v>2267.63</v>
      </c>
      <c r="CV32" s="2">
        <v>1002.326</v>
      </c>
      <c r="CW32" s="2">
        <v>32515.402999999998</v>
      </c>
      <c r="CX32" s="2">
        <v>20670.175999999999</v>
      </c>
      <c r="CY32" s="2">
        <v>94559.794999999998</v>
      </c>
      <c r="CZ32" s="2">
        <v>97052.236000000004</v>
      </c>
      <c r="DA32" s="2">
        <v>1602.421</v>
      </c>
      <c r="DB32" s="2">
        <v>1331.4269999999999</v>
      </c>
      <c r="DC32" s="2">
        <v>20525.538</v>
      </c>
      <c r="DD32" s="2">
        <v>14528.174999999999</v>
      </c>
      <c r="DE32" s="2">
        <v>1731.675</v>
      </c>
      <c r="DF32" s="2">
        <v>28404.536</v>
      </c>
      <c r="DG32" s="2">
        <v>2961.1439999999998</v>
      </c>
      <c r="DH32" s="2">
        <v>4548.9179999999997</v>
      </c>
      <c r="DI32" s="2">
        <v>15911.629000000001</v>
      </c>
      <c r="DJ32" s="2">
        <v>15879.324000000001</v>
      </c>
      <c r="DK32" s="2">
        <v>2878.741</v>
      </c>
      <c r="DL32" s="2">
        <v>6370.0910000000003</v>
      </c>
      <c r="DM32" s="2">
        <v>7469.5969999999998</v>
      </c>
      <c r="DN32" s="2">
        <v>13753.307000000001</v>
      </c>
      <c r="DO32" s="2">
        <v>6990.1049999999996</v>
      </c>
      <c r="DP32" s="2">
        <v>959.04200000000003</v>
      </c>
      <c r="DQ32" s="2">
        <v>3094.9879999999998</v>
      </c>
      <c r="DR32" s="2">
        <v>8515.2669999999998</v>
      </c>
      <c r="DS32" s="2">
        <v>4991.1559999999999</v>
      </c>
      <c r="DT32" s="2">
        <v>2152.835</v>
      </c>
      <c r="DU32" s="2">
        <v>45274.120999999999</v>
      </c>
      <c r="DV32" s="2">
        <v>31392.789000000001</v>
      </c>
      <c r="DW32" s="2">
        <v>3968.8359999999998</v>
      </c>
      <c r="DX32" s="2">
        <v>1060.7190000000001</v>
      </c>
      <c r="DY32" s="2">
        <v>4765.8670000000002</v>
      </c>
      <c r="DZ32" s="2">
        <v>11197.001</v>
      </c>
      <c r="EA32" s="2">
        <v>61402.357000000004</v>
      </c>
      <c r="EB32" s="2">
        <v>51190.718999999997</v>
      </c>
      <c r="EC32" s="2">
        <v>4386.4290000000001</v>
      </c>
      <c r="ED32" s="2">
        <v>11184.849</v>
      </c>
      <c r="EE32" s="2">
        <v>15075.964</v>
      </c>
      <c r="EF32" s="2">
        <v>2891.5230000000001</v>
      </c>
      <c r="EG32" s="2">
        <v>9974.1139999999996</v>
      </c>
      <c r="EH32" s="2">
        <v>9541.6129999999994</v>
      </c>
      <c r="EI32" s="2">
        <v>5676.8450000000003</v>
      </c>
      <c r="EJ32" s="2">
        <v>21154.138999999999</v>
      </c>
      <c r="EK32" s="2">
        <v>26637.945</v>
      </c>
      <c r="EL32" s="2">
        <v>30928.775000000001</v>
      </c>
      <c r="EM32" s="2">
        <v>145599.024</v>
      </c>
      <c r="EN32" s="2">
        <v>17493.534</v>
      </c>
      <c r="EO32" s="2">
        <v>21271.946</v>
      </c>
      <c r="EP32" s="2">
        <v>1354.8620000000001</v>
      </c>
      <c r="EQ32" s="2">
        <v>21570.391</v>
      </c>
      <c r="ER32" s="2">
        <v>13048.374</v>
      </c>
      <c r="ES32" s="2">
        <v>10658.941000000001</v>
      </c>
      <c r="ET32" s="2">
        <v>4742.7079999999996</v>
      </c>
      <c r="EU32" s="2">
        <v>63059.62</v>
      </c>
      <c r="EV32" s="2">
        <v>51218.023000000001</v>
      </c>
      <c r="EW32" s="2">
        <v>2653.1509999999998</v>
      </c>
      <c r="EX32" s="2">
        <v>13094.547</v>
      </c>
      <c r="EY32" s="2">
        <v>18913.903999999999</v>
      </c>
      <c r="EZ32" s="2">
        <v>1134.21</v>
      </c>
      <c r="FA32" s="2">
        <v>75389.75</v>
      </c>
      <c r="FB32" s="2">
        <v>25092.045999999998</v>
      </c>
      <c r="FC32" s="2">
        <v>28180.946</v>
      </c>
      <c r="FD32" s="2">
        <v>1946.4380000000001</v>
      </c>
      <c r="FE32" s="2" t="str">
        <v>no data</v>
      </c>
      <c r="FF32" s="2">
        <v>12885.352000000001</v>
      </c>
      <c r="FG32" s="2" t="str">
        <v>no data</v>
      </c>
      <c r="FH32" s="2">
        <v>31597.411</v>
      </c>
      <c r="FI32" s="2">
        <v>8483.2790000000005</v>
      </c>
      <c r="FJ32" s="2">
        <v>4281.6549999999997</v>
      </c>
      <c r="FK32" s="2">
        <v>14453.214</v>
      </c>
      <c r="FL32" s="2">
        <v>42498.762000000002</v>
      </c>
      <c r="FM32" s="2">
        <v>56160.254000000001</v>
      </c>
      <c r="FN32" s="2">
        <v>6374.0640000000003</v>
      </c>
      <c r="FO32" s="2">
        <v>2965.511</v>
      </c>
      <c r="FP32" s="2">
        <v>38404.269</v>
      </c>
      <c r="FQ32" s="2">
        <v>2293.7640000000001</v>
      </c>
      <c r="FR32" s="2">
        <v>2066.5210000000002</v>
      </c>
      <c r="FS32" s="2">
        <v>13196.814</v>
      </c>
      <c r="FT32" s="2">
        <v>1939.0650000000001</v>
      </c>
      <c r="FU32" s="2">
        <v>1508.701</v>
      </c>
      <c r="FV32" s="2">
        <v>4135.3180000000002</v>
      </c>
      <c r="FW32" s="2">
        <v>30928.227999999999</v>
      </c>
      <c r="FX32" s="2">
        <v>10678.623</v>
      </c>
      <c r="FY32" s="2">
        <v>15033.512000000001</v>
      </c>
      <c r="FZ32" s="2">
        <v>2879.748</v>
      </c>
      <c r="GA32" s="2">
        <v>17376.350999999999</v>
      </c>
      <c r="GB32" s="2">
        <v>2415.549</v>
      </c>
      <c r="GC32" s="2">
        <v>8295.9599999999991</v>
      </c>
      <c r="GD32" s="2">
        <v>67135.025999999998</v>
      </c>
      <c r="GE32" s="2">
        <v>36403.711000000003</v>
      </c>
      <c r="GF32" s="2">
        <v>48586.288</v>
      </c>
      <c r="GG32" s="2">
        <v>18069.706999999999</v>
      </c>
      <c r="GH32" s="2">
        <v>5579.5690000000004</v>
      </c>
      <c r="GI32" s="2">
        <v>2356.9969999999998</v>
      </c>
      <c r="GJ32" s="2">
        <v>16692.632000000001</v>
      </c>
      <c r="GK32" s="2">
        <v>5357.0540000000001</v>
      </c>
      <c r="GL32" s="2">
        <v>3697.884</v>
      </c>
      <c r="GM32" s="2">
        <v>3952.89</v>
      </c>
      <c r="GN32" s="2">
        <v>3136.3220000000001</v>
      </c>
      <c r="GO32" s="2">
        <v>1883.8040000000001</v>
      </c>
      <c r="GP32" s="2">
        <v>4726.3649999999998</v>
      </c>
      <c r="GQ32" s="2">
        <v>8719.5310000000009</v>
      </c>
      <c r="GR32" s="2">
        <v>40062.146000000001</v>
      </c>
      <c r="GS32" s="2">
        <v>7859.7179999999998</v>
      </c>
      <c r="GT32" s="2">
        <v>7842.5540000000001</v>
      </c>
      <c r="GU32" s="2">
        <v>11870.82</v>
      </c>
      <c r="GV32" s="2">
        <v>12642.099</v>
      </c>
      <c r="GW32" s="2">
        <v>18539.342000000001</v>
      </c>
      <c r="GX32" s="2">
        <v>29306.834999999999</v>
      </c>
      <c r="GY32" s="2">
        <v>22831.432000000001</v>
      </c>
      <c r="GZ32" s="2">
        <v>11220.209000000001</v>
      </c>
      <c r="HA32" s="2">
        <v>39745.504000000001</v>
      </c>
      <c r="HB32" s="2">
        <v>3423.2559999999999</v>
      </c>
      <c r="HC32" s="2">
        <v>13895.603999999999</v>
      </c>
      <c r="HD32" s="2">
        <v>4115.6840000000002</v>
      </c>
      <c r="HE32" s="2">
        <v>8730.5079999999998</v>
      </c>
      <c r="HF32" s="2">
        <v>3464.2489999999998</v>
      </c>
      <c r="HG32" s="2">
        <v>37779.258999999998</v>
      </c>
      <c r="HH32" s="2">
        <v>26391.237000000001</v>
      </c>
      <c r="HI32" s="2">
        <v>10291.494000000001</v>
      </c>
      <c r="HJ32" s="2">
        <v>40403.661999999997</v>
      </c>
      <c r="HK32" s="2">
        <v>6807.3149999999996</v>
      </c>
      <c r="HL32" s="2">
        <v>17782.463</v>
      </c>
      <c r="HM32" s="2">
        <v>8331.027</v>
      </c>
      <c r="HN32" s="2">
        <v>33377.178999999996</v>
      </c>
      <c r="HO32" s="2">
        <v>13554.312</v>
      </c>
      <c r="HP32" s="2">
        <v>41945.434000000001</v>
      </c>
      <c r="HQ32" s="2">
        <v>12015.374</v>
      </c>
      <c r="HR32" s="2">
        <v>38925.57</v>
      </c>
      <c r="HS32" s="2">
        <v>3418.4969999999998</v>
      </c>
      <c r="HT32" s="2"/>
    </row>
    <row r="33" spans="1:228" x14ac:dyDescent="0.2">
      <c r="A33" s="2">
        <v>2011</v>
      </c>
      <c r="B33" s="2">
        <v>2010.827</v>
      </c>
      <c r="C33" s="2">
        <v>10207.743</v>
      </c>
      <c r="D33" s="2">
        <v>13480.048000000001</v>
      </c>
      <c r="E33" s="2">
        <v>52326.275000000001</v>
      </c>
      <c r="F33" s="2">
        <v>6700.1139999999996</v>
      </c>
      <c r="G33" s="2">
        <v>21223.826000000001</v>
      </c>
      <c r="H33" s="2">
        <v>19322.226999999999</v>
      </c>
      <c r="I33" s="2">
        <v>7778.1819999999998</v>
      </c>
      <c r="J33" s="2">
        <v>35247.821000000004</v>
      </c>
      <c r="K33" s="2">
        <v>43129.591</v>
      </c>
      <c r="L33" s="2">
        <v>44469.2</v>
      </c>
      <c r="M33" s="2">
        <v>14905.289000000001</v>
      </c>
      <c r="N33" s="2">
        <v>32170.208999999999</v>
      </c>
      <c r="O33" s="2">
        <v>50673.370999999999</v>
      </c>
      <c r="P33" s="2">
        <v>3378.4119999999998</v>
      </c>
      <c r="Q33" s="2">
        <v>16443.725999999999</v>
      </c>
      <c r="R33" s="2">
        <v>16545.091</v>
      </c>
      <c r="S33" s="2">
        <v>41082.421999999999</v>
      </c>
      <c r="T33" s="2">
        <v>9518.7909999999993</v>
      </c>
      <c r="U33" s="2">
        <v>2350.3560000000002</v>
      </c>
      <c r="V33" s="2">
        <v>6943.4750000000004</v>
      </c>
      <c r="W33" s="2">
        <v>5472.5550000000003</v>
      </c>
      <c r="X33" s="2">
        <v>9971.4380000000001</v>
      </c>
      <c r="Y33" s="2">
        <v>13248.849</v>
      </c>
      <c r="Z33" s="2">
        <v>15109.717000000001</v>
      </c>
      <c r="AA33" s="2">
        <v>84000.997000000003</v>
      </c>
      <c r="AB33" s="2">
        <v>15792.446</v>
      </c>
      <c r="AC33" s="2">
        <v>1536.809</v>
      </c>
      <c r="AD33" s="2">
        <v>675.19299999999998</v>
      </c>
      <c r="AE33" s="2">
        <v>5858.7020000000002</v>
      </c>
      <c r="AF33" s="2">
        <v>2635.942</v>
      </c>
      <c r="AG33" s="2">
        <v>2892.4479999999999</v>
      </c>
      <c r="AH33" s="2">
        <v>41716.377</v>
      </c>
      <c r="AI33" s="2">
        <v>1012.657</v>
      </c>
      <c r="AJ33" s="2">
        <v>1799.6969999999999</v>
      </c>
      <c r="AK33" s="2">
        <v>20235.571</v>
      </c>
      <c r="AL33" s="2">
        <v>10180.906000000001</v>
      </c>
      <c r="AM33" s="2">
        <v>11893.031999999999</v>
      </c>
      <c r="AN33" s="2">
        <v>2341.0129999999999</v>
      </c>
      <c r="AO33" s="2">
        <v>669.87900000000002</v>
      </c>
      <c r="AP33" s="2">
        <v>6363.6610000000001</v>
      </c>
      <c r="AQ33" s="2">
        <v>13605.862999999999</v>
      </c>
      <c r="AR33" s="2">
        <v>21091.917000000001</v>
      </c>
      <c r="AS33" s="2">
        <v>33848.982000000004</v>
      </c>
      <c r="AT33" s="2">
        <v>29027.243999999999</v>
      </c>
      <c r="AU33" s="2">
        <v>3302.8980000000001</v>
      </c>
      <c r="AV33" s="2">
        <v>44482.796000000002</v>
      </c>
      <c r="AW33" s="2">
        <v>3868.77</v>
      </c>
      <c r="AX33" s="2">
        <v>10335.991</v>
      </c>
      <c r="AY33" s="2">
        <v>12157.893</v>
      </c>
      <c r="AZ33" s="2">
        <v>9842.9629999999997</v>
      </c>
      <c r="BA33" s="2">
        <v>10694.412</v>
      </c>
      <c r="BB33" s="2">
        <v>6542.9979999999996</v>
      </c>
      <c r="BC33" s="2">
        <v>34023.849000000002</v>
      </c>
      <c r="BD33" s="2">
        <v>1625.492</v>
      </c>
      <c r="BE33" s="2">
        <v>24557.243999999999</v>
      </c>
      <c r="BF33" s="2">
        <v>8239.4449999999997</v>
      </c>
      <c r="BG33" s="2">
        <v>1267.527</v>
      </c>
      <c r="BH33" s="2">
        <v>9055.8230000000003</v>
      </c>
      <c r="BI33" s="2">
        <v>41015.786</v>
      </c>
      <c r="BJ33" s="2">
        <v>38789.620999999999</v>
      </c>
      <c r="BK33" s="2">
        <v>15762.727999999999</v>
      </c>
      <c r="BL33" s="2">
        <v>2215.7510000000002</v>
      </c>
      <c r="BM33" s="2">
        <v>8322.2900000000009</v>
      </c>
      <c r="BN33" s="2">
        <v>42541.245999999999</v>
      </c>
      <c r="BO33" s="2">
        <v>4622.7299999999996</v>
      </c>
      <c r="BP33" s="2">
        <v>25628.806</v>
      </c>
      <c r="BQ33" s="2">
        <v>11116.743</v>
      </c>
      <c r="BR33" s="2">
        <v>6794.2979999999998</v>
      </c>
      <c r="BS33" s="2">
        <v>1628.172</v>
      </c>
      <c r="BT33" s="2">
        <v>1585.903</v>
      </c>
      <c r="BU33" s="2">
        <v>8958.2919999999995</v>
      </c>
      <c r="BV33" s="2">
        <v>2765.212</v>
      </c>
      <c r="BW33" s="2">
        <v>3928.268</v>
      </c>
      <c r="BX33" s="2">
        <v>51998.781000000003</v>
      </c>
      <c r="BY33" s="2">
        <v>22996.530999999999</v>
      </c>
      <c r="BZ33" s="2">
        <v>41009.124000000003</v>
      </c>
      <c r="CA33" s="2">
        <v>4467.4669999999996</v>
      </c>
      <c r="CB33" s="2">
        <v>9213.2119999999995</v>
      </c>
      <c r="CC33" s="2">
        <v>19282.626</v>
      </c>
      <c r="CD33" s="2">
        <v>13075.221</v>
      </c>
      <c r="CE33" s="2">
        <v>45040.578000000001</v>
      </c>
      <c r="CF33" s="2">
        <v>31172.736000000001</v>
      </c>
      <c r="CG33" s="2">
        <v>36250.623</v>
      </c>
      <c r="CH33" s="2">
        <v>8531.2990000000009</v>
      </c>
      <c r="CI33" s="2">
        <v>36215.061999999998</v>
      </c>
      <c r="CJ33" s="2">
        <v>9402.6139999999996</v>
      </c>
      <c r="CK33" s="2">
        <v>20634.009999999998</v>
      </c>
      <c r="CL33" s="2">
        <v>2977.165</v>
      </c>
      <c r="CM33" s="2">
        <v>1569.2619999999999</v>
      </c>
      <c r="CN33" s="2">
        <v>32546.752</v>
      </c>
      <c r="CO33" s="2">
        <v>7828.5780000000004</v>
      </c>
      <c r="CP33" s="2">
        <v>66969.827000000005</v>
      </c>
      <c r="CQ33" s="2">
        <v>3319.6280000000002</v>
      </c>
      <c r="CR33" s="2">
        <v>4205.9880000000003</v>
      </c>
      <c r="CS33" s="2">
        <v>19110.295999999998</v>
      </c>
      <c r="CT33" s="2">
        <v>14669.380999999999</v>
      </c>
      <c r="CU33" s="2">
        <v>2415.5819999999999</v>
      </c>
      <c r="CV33" s="2">
        <v>1067.375</v>
      </c>
      <c r="CW33" s="2">
        <v>16810.944</v>
      </c>
      <c r="CX33" s="2">
        <v>22884.952000000001</v>
      </c>
      <c r="CY33" s="2">
        <v>95683.819000000003</v>
      </c>
      <c r="CZ33" s="2">
        <v>119402.985</v>
      </c>
      <c r="DA33" s="2">
        <v>1612.9829999999999</v>
      </c>
      <c r="DB33" s="2">
        <v>1385.1679999999999</v>
      </c>
      <c r="DC33" s="2">
        <v>21701.738000000001</v>
      </c>
      <c r="DD33" s="2">
        <v>15834.725</v>
      </c>
      <c r="DE33" s="2">
        <v>1766.8430000000001</v>
      </c>
      <c r="DF33" s="2">
        <v>29062.600999999999</v>
      </c>
      <c r="DG33" s="2">
        <v>2989.7170000000001</v>
      </c>
      <c r="DH33" s="2">
        <v>4715.7129999999997</v>
      </c>
      <c r="DI33" s="2">
        <v>16877.465</v>
      </c>
      <c r="DJ33" s="2">
        <v>16567.23</v>
      </c>
      <c r="DK33" s="2">
        <v>3026.9769999999999</v>
      </c>
      <c r="DL33" s="2">
        <v>6882.4859999999999</v>
      </c>
      <c r="DM33" s="2">
        <v>8781.9249999999993</v>
      </c>
      <c r="DN33" s="2">
        <v>14471.959000000001</v>
      </c>
      <c r="DO33" s="2">
        <v>7418.1279999999997</v>
      </c>
      <c r="DP33" s="2">
        <v>1023.0650000000001</v>
      </c>
      <c r="DQ33" s="2">
        <v>3307.7640000000001</v>
      </c>
      <c r="DR33" s="2">
        <v>8999.7440000000006</v>
      </c>
      <c r="DS33" s="2">
        <v>5466.6840000000002</v>
      </c>
      <c r="DT33" s="2">
        <v>2264.0239999999999</v>
      </c>
      <c r="DU33" s="2">
        <v>46703.305</v>
      </c>
      <c r="DV33" s="2">
        <v>32374.001</v>
      </c>
      <c r="DW33" s="2">
        <v>4253.6229999999996</v>
      </c>
      <c r="DX33" s="2">
        <v>1066.1289999999999</v>
      </c>
      <c r="DY33" s="2">
        <v>4967.8209999999999</v>
      </c>
      <c r="DZ33" s="2">
        <v>11682.800999999999</v>
      </c>
      <c r="EA33" s="2">
        <v>62550.925999999999</v>
      </c>
      <c r="EB33" s="2">
        <v>48920.74</v>
      </c>
      <c r="EC33" s="2">
        <v>4545.1390000000001</v>
      </c>
      <c r="ED33" s="2">
        <v>12114.356</v>
      </c>
      <c r="EE33" s="2">
        <v>16845.133000000002</v>
      </c>
      <c r="EF33" s="2">
        <v>2830.28</v>
      </c>
      <c r="EG33" s="2">
        <v>10455.239</v>
      </c>
      <c r="EH33" s="2">
        <v>10239.43</v>
      </c>
      <c r="EI33" s="2">
        <v>5919.2309999999998</v>
      </c>
      <c r="EJ33" s="2">
        <v>22658.7</v>
      </c>
      <c r="EK33" s="2">
        <v>26769.433000000001</v>
      </c>
      <c r="EL33" s="2">
        <v>31824.12</v>
      </c>
      <c r="EM33" s="2">
        <v>163740.318</v>
      </c>
      <c r="EN33" s="2">
        <v>18754.947</v>
      </c>
      <c r="EO33" s="2">
        <v>22783.519</v>
      </c>
      <c r="EP33" s="2">
        <v>1463.9480000000001</v>
      </c>
      <c r="EQ33" s="2">
        <v>22133.191999999999</v>
      </c>
      <c r="ER33" s="2">
        <v>13828.234</v>
      </c>
      <c r="ES33" s="2">
        <v>10801.668</v>
      </c>
      <c r="ET33" s="2">
        <v>4986.6949999999997</v>
      </c>
      <c r="EU33" s="2">
        <v>58183.641000000003</v>
      </c>
      <c r="EV33" s="2">
        <v>56367.516000000003</v>
      </c>
      <c r="EW33" s="2">
        <v>2669.5169999999998</v>
      </c>
      <c r="EX33" s="2">
        <v>13742.300999999999</v>
      </c>
      <c r="EY33" s="2">
        <v>20947.835999999999</v>
      </c>
      <c r="EZ33" s="2">
        <v>1203.173</v>
      </c>
      <c r="FA33" s="2">
        <v>80052.391000000003</v>
      </c>
      <c r="FB33" s="2">
        <v>26287.775000000001</v>
      </c>
      <c r="FC33" s="2">
        <v>28968.766</v>
      </c>
      <c r="FD33" s="2">
        <v>2077.4940000000001</v>
      </c>
      <c r="FE33" s="2" t="str">
        <v>no data</v>
      </c>
      <c r="FF33" s="2">
        <v>13361.588</v>
      </c>
      <c r="FG33" s="2">
        <v>3128.8980000000001</v>
      </c>
      <c r="FH33" s="2">
        <v>31872.363000000001</v>
      </c>
      <c r="FI33" s="2">
        <v>9347.1880000000001</v>
      </c>
      <c r="FJ33" s="2">
        <v>5197.9920000000002</v>
      </c>
      <c r="FK33" s="2">
        <v>15363.359</v>
      </c>
      <c r="FL33" s="2">
        <v>44450.32</v>
      </c>
      <c r="FM33" s="2">
        <v>57783.620999999999</v>
      </c>
      <c r="FN33" s="2" t="str">
        <v>no data</v>
      </c>
      <c r="FO33" s="2">
        <v>3089.6460000000002</v>
      </c>
      <c r="FP33" s="2">
        <v>40532.641000000003</v>
      </c>
      <c r="FQ33" s="2">
        <v>2458.6019999999999</v>
      </c>
      <c r="FR33" s="2">
        <v>2210.0680000000002</v>
      </c>
      <c r="FS33" s="2">
        <v>13519.129000000001</v>
      </c>
      <c r="FT33" s="2">
        <v>2060.248</v>
      </c>
      <c r="FU33" s="2">
        <v>1595.6790000000001</v>
      </c>
      <c r="FV33" s="2">
        <v>4488.4430000000002</v>
      </c>
      <c r="FW33" s="2">
        <v>31320.798999999999</v>
      </c>
      <c r="FX33" s="2">
        <v>10556.816999999999</v>
      </c>
      <c r="FY33" s="2">
        <v>17027.433000000001</v>
      </c>
      <c r="FZ33" s="2">
        <v>3120.3560000000002</v>
      </c>
      <c r="GA33" s="2">
        <v>19459.771000000001</v>
      </c>
      <c r="GB33" s="2">
        <v>2569.511</v>
      </c>
      <c r="GC33" s="2">
        <v>8959.2099999999991</v>
      </c>
      <c r="GD33" s="2">
        <v>72143.637000000002</v>
      </c>
      <c r="GE33" s="2">
        <v>37245.245000000003</v>
      </c>
      <c r="GF33" s="2">
        <v>50008.108</v>
      </c>
      <c r="GG33" s="2">
        <v>19306.762999999999</v>
      </c>
      <c r="GH33" s="2">
        <v>5888.1570000000002</v>
      </c>
      <c r="GI33" s="2">
        <v>2425.7179999999998</v>
      </c>
      <c r="GJ33" s="2">
        <v>17493.728999999999</v>
      </c>
      <c r="GK33" s="2">
        <v>5826.1580000000004</v>
      </c>
      <c r="GL33" s="2">
        <v>4035.4839999999999</v>
      </c>
      <c r="GM33" s="2">
        <v>3420.6880000000001</v>
      </c>
      <c r="GN33" s="2">
        <v>3267.4079999999999</v>
      </c>
      <c r="GO33" s="2">
        <v>2174.895</v>
      </c>
      <c r="GP33" s="2">
        <v>4793.7280000000001</v>
      </c>
      <c r="GQ33" s="2">
        <v>9359.2530000000006</v>
      </c>
      <c r="GR33" s="2">
        <v>41376.343999999997</v>
      </c>
      <c r="GS33" s="2">
        <v>8080.5420000000004</v>
      </c>
      <c r="GT33" s="2">
        <v>8280.2890000000007</v>
      </c>
      <c r="GU33" s="2">
        <v>12985.674999999999</v>
      </c>
      <c r="GV33" s="2">
        <v>13669.928</v>
      </c>
      <c r="GW33" s="2">
        <v>19796.830000000002</v>
      </c>
      <c r="GX33" s="2">
        <v>30556.344000000001</v>
      </c>
      <c r="GY33" s="2">
        <v>26125.258000000002</v>
      </c>
      <c r="GZ33" s="2">
        <v>10876.362999999999</v>
      </c>
      <c r="HA33" s="2">
        <v>40961.514000000003</v>
      </c>
      <c r="HB33" s="2">
        <v>3408.26</v>
      </c>
      <c r="HC33" s="2">
        <v>14725.922</v>
      </c>
      <c r="HD33" s="2">
        <v>4404.1419999999998</v>
      </c>
      <c r="HE33" s="2">
        <v>9235.7569999999996</v>
      </c>
      <c r="HF33" s="2">
        <v>3624.654</v>
      </c>
      <c r="HG33" s="2">
        <v>38973.224999999999</v>
      </c>
      <c r="HH33" s="2">
        <v>27364.379000000001</v>
      </c>
      <c r="HI33" s="2">
        <v>10830.114</v>
      </c>
      <c r="HJ33" s="2">
        <v>41717.046000000002</v>
      </c>
      <c r="HK33" s="2">
        <v>7415.87</v>
      </c>
      <c r="HL33" s="2">
        <v>19209.73</v>
      </c>
      <c r="HM33" s="2">
        <v>8921.4879999999994</v>
      </c>
      <c r="HN33" s="2">
        <v>34653.900999999998</v>
      </c>
      <c r="HO33" s="2">
        <v>14300.977000000001</v>
      </c>
      <c r="HP33" s="2">
        <v>43274.898999999998</v>
      </c>
      <c r="HQ33" s="2">
        <v>12806.071</v>
      </c>
      <c r="HR33" s="2">
        <v>40742.33</v>
      </c>
      <c r="HS33" s="2">
        <v>3558.0050000000001</v>
      </c>
      <c r="HT33" s="2"/>
    </row>
    <row r="34" spans="1:228" x14ac:dyDescent="0.2">
      <c r="A34" s="2">
        <v>2012</v>
      </c>
      <c r="B34" s="2">
        <v>2317.6869999999999</v>
      </c>
      <c r="C34" s="2">
        <v>10526.271000000001</v>
      </c>
      <c r="D34" s="2">
        <v>13263.91</v>
      </c>
      <c r="E34" s="2">
        <v>51193.13</v>
      </c>
      <c r="F34" s="2">
        <v>7389.3149999999996</v>
      </c>
      <c r="G34" s="2">
        <v>20413.946</v>
      </c>
      <c r="H34" s="2">
        <v>19641.352999999999</v>
      </c>
      <c r="I34" s="2">
        <v>9093.9719999999998</v>
      </c>
      <c r="J34" s="2">
        <v>33967.262999999999</v>
      </c>
      <c r="K34" s="2">
        <v>42908.803999999996</v>
      </c>
      <c r="L34" s="2">
        <v>46477.667999999998</v>
      </c>
      <c r="M34" s="2">
        <v>16062.576999999999</v>
      </c>
      <c r="N34" s="2">
        <v>33251.607000000004</v>
      </c>
      <c r="O34" s="2">
        <v>54489.154000000002</v>
      </c>
      <c r="P34" s="2">
        <v>3758.6190000000001</v>
      </c>
      <c r="Q34" s="2">
        <v>15425.321</v>
      </c>
      <c r="R34" s="2">
        <v>18097.310000000001</v>
      </c>
      <c r="S34" s="2">
        <v>42409.300999999999</v>
      </c>
      <c r="T34" s="2">
        <v>9014.91</v>
      </c>
      <c r="U34" s="2">
        <v>2427.433</v>
      </c>
      <c r="V34" s="2">
        <v>7599.81</v>
      </c>
      <c r="W34" s="2">
        <v>5937.4840000000004</v>
      </c>
      <c r="X34" s="2">
        <v>10292.31</v>
      </c>
      <c r="Y34" s="2">
        <v>12323.009</v>
      </c>
      <c r="Z34" s="2">
        <v>15120.058999999999</v>
      </c>
      <c r="AA34" s="2">
        <v>88311.672000000006</v>
      </c>
      <c r="AB34" s="2">
        <v>16375.743</v>
      </c>
      <c r="AC34" s="2">
        <v>1568.067</v>
      </c>
      <c r="AD34" s="2">
        <v>684.55399999999997</v>
      </c>
      <c r="AE34" s="2">
        <v>5719.9780000000001</v>
      </c>
      <c r="AF34" s="2">
        <v>2912.07</v>
      </c>
      <c r="AG34" s="2">
        <v>2958.6930000000002</v>
      </c>
      <c r="AH34" s="2">
        <v>42351.123</v>
      </c>
      <c r="AI34" s="2">
        <v>1102.1300000000001</v>
      </c>
      <c r="AJ34" s="2">
        <v>1735.752</v>
      </c>
      <c r="AK34" s="2">
        <v>21458.813999999998</v>
      </c>
      <c r="AL34" s="2">
        <v>11136.869000000001</v>
      </c>
      <c r="AM34" s="2">
        <v>12305.526</v>
      </c>
      <c r="AN34" s="2">
        <v>2510.0169999999998</v>
      </c>
      <c r="AO34" s="2">
        <v>673.68899999999996</v>
      </c>
      <c r="AP34" s="2">
        <v>7436.64</v>
      </c>
      <c r="AQ34" s="2">
        <v>14367.698</v>
      </c>
      <c r="AR34" s="2">
        <v>21461.364000000001</v>
      </c>
      <c r="AS34" s="2">
        <v>31995.386999999999</v>
      </c>
      <c r="AT34" s="2">
        <v>29269.603999999999</v>
      </c>
      <c r="AU34" s="2">
        <v>3562.7750000000001</v>
      </c>
      <c r="AV34" s="2">
        <v>44892.724000000002</v>
      </c>
      <c r="AW34" s="2">
        <v>3957.9969999999998</v>
      </c>
      <c r="AX34" s="2">
        <v>10157.995999999999</v>
      </c>
      <c r="AY34" s="2">
        <v>12207.744000000001</v>
      </c>
      <c r="AZ34" s="2">
        <v>10280.263999999999</v>
      </c>
      <c r="BA34" s="2">
        <v>12275.124</v>
      </c>
      <c r="BB34" s="2">
        <v>6622.5640000000003</v>
      </c>
      <c r="BC34" s="2">
        <v>37302.870999999999</v>
      </c>
      <c r="BD34" s="2">
        <v>1669.213</v>
      </c>
      <c r="BE34" s="2">
        <v>25996.084999999999</v>
      </c>
      <c r="BF34" s="2">
        <v>8450.0220000000008</v>
      </c>
      <c r="BG34" s="2">
        <v>1360.739</v>
      </c>
      <c r="BH34" s="2">
        <v>9659.8700000000008</v>
      </c>
      <c r="BI34" s="2">
        <v>40969.209000000003</v>
      </c>
      <c r="BJ34" s="2">
        <v>39036.959000000003</v>
      </c>
      <c r="BK34" s="2">
        <v>15487.111999999999</v>
      </c>
      <c r="BL34" s="2">
        <v>2199.788</v>
      </c>
      <c r="BM34" s="2">
        <v>9798.6659999999993</v>
      </c>
      <c r="BN34" s="2">
        <v>43359.404999999999</v>
      </c>
      <c r="BO34" s="2">
        <v>5152.3819999999996</v>
      </c>
      <c r="BP34" s="2">
        <v>24818.16</v>
      </c>
      <c r="BQ34" s="2">
        <v>11163.804</v>
      </c>
      <c r="BR34" s="2">
        <v>7017.665</v>
      </c>
      <c r="BS34" s="2">
        <v>1615.2629999999999</v>
      </c>
      <c r="BT34" s="2">
        <v>1512.9390000000001</v>
      </c>
      <c r="BU34" s="2">
        <v>10443.668</v>
      </c>
      <c r="BV34" s="2">
        <v>2719.3879999999999</v>
      </c>
      <c r="BW34" s="2">
        <v>4032.5810000000001</v>
      </c>
      <c r="BX34" s="2">
        <v>52082.353999999999</v>
      </c>
      <c r="BY34" s="2">
        <v>23240.184000000001</v>
      </c>
      <c r="BZ34" s="2">
        <v>42154.444000000003</v>
      </c>
      <c r="CA34" s="2">
        <v>4827.9440000000004</v>
      </c>
      <c r="CB34" s="2">
        <v>9833.69</v>
      </c>
      <c r="CC34" s="2">
        <v>17040.699000000001</v>
      </c>
      <c r="CD34" s="2">
        <v>14843.032999999999</v>
      </c>
      <c r="CE34" s="2">
        <v>46335.184000000001</v>
      </c>
      <c r="CF34" s="2">
        <v>32336.137999999999</v>
      </c>
      <c r="CG34" s="2">
        <v>36143.031000000003</v>
      </c>
      <c r="CH34" s="2">
        <v>8586.3469999999998</v>
      </c>
      <c r="CI34" s="2">
        <v>37628.741999999998</v>
      </c>
      <c r="CJ34" s="2">
        <v>9189.1859999999997</v>
      </c>
      <c r="CK34" s="2">
        <v>21878.285</v>
      </c>
      <c r="CL34" s="2">
        <v>3107</v>
      </c>
      <c r="CM34" s="2">
        <v>1655.057</v>
      </c>
      <c r="CN34" s="2">
        <v>33557.124000000003</v>
      </c>
      <c r="CO34" s="2">
        <v>8001.6149999999998</v>
      </c>
      <c r="CP34" s="2">
        <v>72735.933000000005</v>
      </c>
      <c r="CQ34" s="2">
        <v>3654.1959999999999</v>
      </c>
      <c r="CR34" s="2">
        <v>4793.8329999999996</v>
      </c>
      <c r="CS34" s="2">
        <v>21181.263999999999</v>
      </c>
      <c r="CT34" s="2">
        <v>14813.06</v>
      </c>
      <c r="CU34" s="2">
        <v>2454.056</v>
      </c>
      <c r="CV34" s="2">
        <v>1153.931</v>
      </c>
      <c r="CW34" s="2">
        <v>27458.754000000001</v>
      </c>
      <c r="CX34" s="2">
        <v>24703.756000000001</v>
      </c>
      <c r="CY34" s="2">
        <v>97749.491999999998</v>
      </c>
      <c r="CZ34" s="2">
        <v>129875.833</v>
      </c>
      <c r="DA34" s="2">
        <v>1591.174</v>
      </c>
      <c r="DB34" s="2">
        <v>1347.7239999999999</v>
      </c>
      <c r="DC34" s="2">
        <v>22963.302</v>
      </c>
      <c r="DD34" s="2">
        <v>16435.788</v>
      </c>
      <c r="DE34" s="2">
        <v>1706.6790000000001</v>
      </c>
      <c r="DF34" s="2">
        <v>30423.681</v>
      </c>
      <c r="DG34" s="2">
        <v>2968.1010000000001</v>
      </c>
      <c r="DH34" s="2">
        <v>4754.5990000000002</v>
      </c>
      <c r="DI34" s="2">
        <v>17191.91</v>
      </c>
      <c r="DJ34" s="2">
        <v>17212.608</v>
      </c>
      <c r="DK34" s="2">
        <v>3020.7649999999999</v>
      </c>
      <c r="DL34" s="2">
        <v>7329.152</v>
      </c>
      <c r="DM34" s="2">
        <v>10074.011</v>
      </c>
      <c r="DN34" s="2">
        <v>13863.936</v>
      </c>
      <c r="DO34" s="2">
        <v>7420.5330000000004</v>
      </c>
      <c r="DP34" s="2">
        <v>1035.5219999999999</v>
      </c>
      <c r="DQ34" s="2">
        <v>3696.748</v>
      </c>
      <c r="DR34" s="2">
        <v>9511.5830000000005</v>
      </c>
      <c r="DS34" s="2">
        <v>7254.5780000000004</v>
      </c>
      <c r="DT34" s="2">
        <v>2474.0839999999998</v>
      </c>
      <c r="DU34" s="2">
        <v>47341.62</v>
      </c>
      <c r="DV34" s="2">
        <v>32734.493999999999</v>
      </c>
      <c r="DW34" s="2">
        <v>4346.6639999999998</v>
      </c>
      <c r="DX34" s="2">
        <v>1156.135</v>
      </c>
      <c r="DY34" s="2">
        <v>5000.0320000000002</v>
      </c>
      <c r="DZ34" s="2">
        <v>11908.504000000001</v>
      </c>
      <c r="EA34" s="2">
        <v>65872.232000000004</v>
      </c>
      <c r="EB34" s="2">
        <v>49100.483</v>
      </c>
      <c r="EC34" s="2">
        <v>4577.8999999999996</v>
      </c>
      <c r="ED34" s="2">
        <v>12890.835999999999</v>
      </c>
      <c r="EE34" s="2">
        <v>18596.285</v>
      </c>
      <c r="EF34" s="2">
        <v>2861.7669999999998</v>
      </c>
      <c r="EG34" s="2">
        <v>9957.4259999999995</v>
      </c>
      <c r="EH34" s="2">
        <v>10566.991</v>
      </c>
      <c r="EI34" s="2">
        <v>6359.8050000000003</v>
      </c>
      <c r="EJ34" s="2">
        <v>23588.758000000002</v>
      </c>
      <c r="EK34" s="2">
        <v>26438.145</v>
      </c>
      <c r="EL34" s="2">
        <v>32582.631000000001</v>
      </c>
      <c r="EM34" s="2">
        <v>169698.495</v>
      </c>
      <c r="EN34" s="2">
        <v>19771.834999999999</v>
      </c>
      <c r="EO34" s="2">
        <v>24278.842000000001</v>
      </c>
      <c r="EP34" s="2">
        <v>1495.857</v>
      </c>
      <c r="EQ34" s="2">
        <v>21039.328000000001</v>
      </c>
      <c r="ER34" s="2">
        <v>13603.784</v>
      </c>
      <c r="ES34" s="2">
        <v>10941.050999999999</v>
      </c>
      <c r="ET34" s="2">
        <v>4848.4769999999999</v>
      </c>
      <c r="EU34" s="2">
        <v>54797.228999999999</v>
      </c>
      <c r="EV34" s="2">
        <v>57741.73</v>
      </c>
      <c r="EW34" s="2">
        <v>2739.4189999999999</v>
      </c>
      <c r="EX34" s="2">
        <v>13929.19</v>
      </c>
      <c r="EY34" s="2">
        <v>21565.038</v>
      </c>
      <c r="EZ34" s="2">
        <v>1405.4780000000001</v>
      </c>
      <c r="FA34" s="2">
        <v>82064.960999999996</v>
      </c>
      <c r="FB34" s="2">
        <v>27010.348999999998</v>
      </c>
      <c r="FC34" s="2">
        <v>29066.166000000001</v>
      </c>
      <c r="FD34" s="2">
        <v>2089.1759999999999</v>
      </c>
      <c r="FE34" s="2">
        <v>959.64200000000005</v>
      </c>
      <c r="FF34" s="2">
        <v>13191.404</v>
      </c>
      <c r="FG34" s="2">
        <v>1341.0840000000001</v>
      </c>
      <c r="FH34" s="2">
        <v>31724.784</v>
      </c>
      <c r="FI34" s="2">
        <v>10618.569</v>
      </c>
      <c r="FJ34" s="2">
        <v>3929.4830000000002</v>
      </c>
      <c r="FK34" s="2">
        <v>16889.574000000001</v>
      </c>
      <c r="FL34" s="2">
        <v>45258.805999999997</v>
      </c>
      <c r="FM34" s="2">
        <v>59749.593999999997</v>
      </c>
      <c r="FN34" s="2" t="str">
        <v>no data</v>
      </c>
      <c r="FO34" s="2">
        <v>3041.828</v>
      </c>
      <c r="FP34" s="2">
        <v>41741.269</v>
      </c>
      <c r="FQ34" s="2">
        <v>2708.8470000000002</v>
      </c>
      <c r="FR34" s="2">
        <v>2099.4299999999998</v>
      </c>
      <c r="FS34" s="2">
        <v>14870.976000000001</v>
      </c>
      <c r="FT34" s="2">
        <v>2345.5450000000001</v>
      </c>
      <c r="FU34" s="2">
        <v>1618.9829999999999</v>
      </c>
      <c r="FV34" s="2">
        <v>4608.4930000000004</v>
      </c>
      <c r="FW34" s="2">
        <v>31648.577000000001</v>
      </c>
      <c r="FX34" s="2">
        <v>10692.255999999999</v>
      </c>
      <c r="FY34" s="2">
        <v>17095.776000000002</v>
      </c>
      <c r="FZ34" s="2">
        <v>3008.5250000000001</v>
      </c>
      <c r="GA34" s="2">
        <v>20504.429</v>
      </c>
      <c r="GB34" s="2">
        <v>2372.9609999999998</v>
      </c>
      <c r="GC34" s="2">
        <v>9388.7659999999996</v>
      </c>
      <c r="GD34" s="2">
        <v>76069.870999999999</v>
      </c>
      <c r="GE34" s="2">
        <v>38329.616000000002</v>
      </c>
      <c r="GF34" s="2">
        <v>51736.737999999998</v>
      </c>
      <c r="GG34" s="2">
        <v>19489.132000000001</v>
      </c>
      <c r="GH34" s="2">
        <v>6106.8860000000004</v>
      </c>
      <c r="GI34" s="2">
        <v>2439.9259999999999</v>
      </c>
      <c r="GJ34" s="2">
        <v>18553.419000000002</v>
      </c>
      <c r="GK34" s="2">
        <v>6400.2420000000002</v>
      </c>
      <c r="GL34" s="2">
        <v>4720.42</v>
      </c>
      <c r="GM34" s="2">
        <v>3305.73</v>
      </c>
      <c r="GN34" s="2">
        <v>3357.7379999999998</v>
      </c>
      <c r="GO34" s="2">
        <v>2385.8939999999998</v>
      </c>
      <c r="GP34" s="2">
        <v>4951.9009999999998</v>
      </c>
      <c r="GQ34" s="2">
        <v>9997.6270000000004</v>
      </c>
      <c r="GR34" s="2">
        <v>41267.328999999998</v>
      </c>
      <c r="GS34" s="2">
        <v>8151.3959999999997</v>
      </c>
      <c r="GT34" s="2">
        <v>8563.2710000000006</v>
      </c>
      <c r="GU34" s="2">
        <v>13710.252</v>
      </c>
      <c r="GV34" s="2">
        <v>14644.877</v>
      </c>
      <c r="GW34" s="2">
        <v>20849.93</v>
      </c>
      <c r="GX34" s="2">
        <v>31337.738000000001</v>
      </c>
      <c r="GY34" s="2">
        <v>26211.108</v>
      </c>
      <c r="GZ34" s="2">
        <v>12011.537</v>
      </c>
      <c r="HA34" s="2">
        <v>42294.781999999999</v>
      </c>
      <c r="HB34" s="2">
        <v>3464.4360000000001</v>
      </c>
      <c r="HC34" s="2">
        <v>14988.49</v>
      </c>
      <c r="HD34" s="2">
        <v>4738.7089999999998</v>
      </c>
      <c r="HE34" s="2">
        <v>9927.0360000000001</v>
      </c>
      <c r="HF34" s="2">
        <v>3605.0129999999999</v>
      </c>
      <c r="HG34" s="2">
        <v>39508.353000000003</v>
      </c>
      <c r="HH34" s="2">
        <v>28141.496999999999</v>
      </c>
      <c r="HI34" s="2">
        <v>11585.812</v>
      </c>
      <c r="HJ34" s="2">
        <v>42783.322999999997</v>
      </c>
      <c r="HK34" s="2">
        <v>8064.19</v>
      </c>
      <c r="HL34" s="2">
        <v>20283.562999999998</v>
      </c>
      <c r="HM34" s="2">
        <v>9408.2729999999992</v>
      </c>
      <c r="HN34" s="2">
        <v>35125.216999999997</v>
      </c>
      <c r="HO34" s="2">
        <v>14633.611000000001</v>
      </c>
      <c r="HP34" s="2">
        <v>44485.576000000001</v>
      </c>
      <c r="HQ34" s="2">
        <v>12914.884</v>
      </c>
      <c r="HR34" s="2">
        <v>41703.449000000001</v>
      </c>
      <c r="HS34" s="2">
        <v>3586.652</v>
      </c>
      <c r="HT34" s="2"/>
    </row>
    <row r="35" spans="1:228" x14ac:dyDescent="0.2">
      <c r="A35" s="2">
        <v>2013</v>
      </c>
      <c r="B35" s="2">
        <v>2385.7060000000001</v>
      </c>
      <c r="C35" s="2">
        <v>10570.982</v>
      </c>
      <c r="D35" s="2">
        <v>13003.307000000001</v>
      </c>
      <c r="E35" s="2">
        <v>50929.548000000003</v>
      </c>
      <c r="F35" s="2">
        <v>7643.9219999999996</v>
      </c>
      <c r="G35" s="2">
        <v>19531.897000000001</v>
      </c>
      <c r="H35" s="2">
        <v>20131.68</v>
      </c>
      <c r="I35" s="2">
        <v>9563.81</v>
      </c>
      <c r="J35" s="2">
        <v>35954.267</v>
      </c>
      <c r="K35" s="2">
        <v>46524.088000000003</v>
      </c>
      <c r="L35" s="2">
        <v>47936.678999999996</v>
      </c>
      <c r="M35" s="2">
        <v>17299.724999999999</v>
      </c>
      <c r="N35" s="2">
        <v>32836.451999999997</v>
      </c>
      <c r="O35" s="2">
        <v>54035.417999999998</v>
      </c>
      <c r="P35" s="2">
        <v>3992.9850000000001</v>
      </c>
      <c r="Q35" s="2">
        <v>15432.539000000001</v>
      </c>
      <c r="R35" s="2">
        <v>18996.626</v>
      </c>
      <c r="S35" s="2">
        <v>43755.156999999999</v>
      </c>
      <c r="T35" s="2">
        <v>9180.4750000000004</v>
      </c>
      <c r="U35" s="2">
        <v>2590.9250000000002</v>
      </c>
      <c r="V35" s="2">
        <v>7894.2489999999998</v>
      </c>
      <c r="W35" s="2">
        <v>6645.2129999999997</v>
      </c>
      <c r="X35" s="2">
        <v>11038.037</v>
      </c>
      <c r="Y35" s="2">
        <v>13102.862999999999</v>
      </c>
      <c r="Z35" s="2">
        <v>15669.155000000001</v>
      </c>
      <c r="AA35" s="2">
        <v>84019.146999999997</v>
      </c>
      <c r="AB35" s="2">
        <v>16691.704000000002</v>
      </c>
      <c r="AC35" s="2">
        <v>1629.318</v>
      </c>
      <c r="AD35" s="2">
        <v>734.995</v>
      </c>
      <c r="AE35" s="2">
        <v>5699.74</v>
      </c>
      <c r="AF35" s="2">
        <v>3109.9180000000001</v>
      </c>
      <c r="AG35" s="2">
        <v>3129.8589999999999</v>
      </c>
      <c r="AH35" s="2">
        <v>44360.366000000002</v>
      </c>
      <c r="AI35" s="2">
        <v>738.46600000000001</v>
      </c>
      <c r="AJ35" s="2">
        <v>1574.0129999999999</v>
      </c>
      <c r="AK35" s="2">
        <v>22295.741999999998</v>
      </c>
      <c r="AL35" s="2">
        <v>11905.091</v>
      </c>
      <c r="AM35" s="2">
        <v>13024.859</v>
      </c>
      <c r="AN35" s="2">
        <v>2628.3679999999999</v>
      </c>
      <c r="AO35" s="2">
        <v>791.23400000000004</v>
      </c>
      <c r="AP35" s="2">
        <v>7123.201</v>
      </c>
      <c r="AQ35" s="2">
        <v>15034.637000000001</v>
      </c>
      <c r="AR35" s="2">
        <v>22134.061000000002</v>
      </c>
      <c r="AS35" s="2">
        <v>30313.309000000001</v>
      </c>
      <c r="AT35" s="2">
        <v>30812.679</v>
      </c>
      <c r="AU35" s="2">
        <v>3833.8240000000001</v>
      </c>
      <c r="AV35" s="2">
        <v>46829.474000000002</v>
      </c>
      <c r="AW35" s="2">
        <v>4103.9470000000001</v>
      </c>
      <c r="AX35" s="2">
        <v>10344.154</v>
      </c>
      <c r="AY35" s="2">
        <v>12818.364</v>
      </c>
      <c r="AZ35" s="2">
        <v>11106.117</v>
      </c>
      <c r="BA35" s="2">
        <v>12344.352000000001</v>
      </c>
      <c r="BB35" s="2">
        <v>6966.62</v>
      </c>
      <c r="BC35" s="2">
        <v>34530.773000000001</v>
      </c>
      <c r="BD35" s="2">
        <v>1506.5340000000001</v>
      </c>
      <c r="BE35" s="2">
        <v>27464.524000000001</v>
      </c>
      <c r="BF35" s="2">
        <v>8901.07</v>
      </c>
      <c r="BG35" s="2">
        <v>1443.8019999999999</v>
      </c>
      <c r="BH35" s="2">
        <v>10378.816000000001</v>
      </c>
      <c r="BI35" s="2">
        <v>41587.160000000003</v>
      </c>
      <c r="BJ35" s="2">
        <v>40951.508000000002</v>
      </c>
      <c r="BK35" s="2">
        <v>15234.598</v>
      </c>
      <c r="BL35" s="2">
        <v>2121.4859999999999</v>
      </c>
      <c r="BM35" s="2">
        <v>10609.665999999999</v>
      </c>
      <c r="BN35" s="2">
        <v>44993.667000000001</v>
      </c>
      <c r="BO35" s="2">
        <v>5320.5410000000002</v>
      </c>
      <c r="BP35" s="2">
        <v>25895.898000000001</v>
      </c>
      <c r="BQ35" s="2">
        <v>11887.334999999999</v>
      </c>
      <c r="BR35" s="2">
        <v>7183.0990000000002</v>
      </c>
      <c r="BS35" s="2">
        <v>1679.8810000000001</v>
      </c>
      <c r="BT35" s="2">
        <v>1530.4649999999999</v>
      </c>
      <c r="BU35" s="2">
        <v>10998.334000000001</v>
      </c>
      <c r="BV35" s="2">
        <v>2902.4740000000002</v>
      </c>
      <c r="BW35" s="2">
        <v>4142.24</v>
      </c>
      <c r="BX35" s="2">
        <v>53453.567999999999</v>
      </c>
      <c r="BY35" s="2">
        <v>24508.544999999998</v>
      </c>
      <c r="BZ35" s="2">
        <v>44672.803</v>
      </c>
      <c r="CA35" s="2">
        <v>5016.9279999999999</v>
      </c>
      <c r="CB35" s="2">
        <v>10188.332</v>
      </c>
      <c r="CC35" s="2">
        <v>16238.316999999999</v>
      </c>
      <c r="CD35" s="2">
        <v>15414.281999999999</v>
      </c>
      <c r="CE35" s="2">
        <v>47773.462</v>
      </c>
      <c r="CF35" s="2">
        <v>34754.985999999997</v>
      </c>
      <c r="CG35" s="2">
        <v>36288.529000000002</v>
      </c>
      <c r="CH35" s="2">
        <v>8895.1910000000007</v>
      </c>
      <c r="CI35" s="2">
        <v>39436.811000000002</v>
      </c>
      <c r="CJ35" s="2">
        <v>9322.3019999999997</v>
      </c>
      <c r="CK35" s="2">
        <v>24325.777999999998</v>
      </c>
      <c r="CL35" s="2">
        <v>3405.8960000000002</v>
      </c>
      <c r="CM35" s="2">
        <v>1729.2819999999999</v>
      </c>
      <c r="CN35" s="2">
        <v>34244.313999999998</v>
      </c>
      <c r="CO35" s="2">
        <v>8371.768</v>
      </c>
      <c r="CP35" s="2">
        <v>70727.47</v>
      </c>
      <c r="CQ35" s="2">
        <v>4083.2049999999999</v>
      </c>
      <c r="CR35" s="2">
        <v>5241.8459999999995</v>
      </c>
      <c r="CS35" s="2">
        <v>22514.025000000001</v>
      </c>
      <c r="CT35" s="2">
        <v>14967.499</v>
      </c>
      <c r="CU35" s="2">
        <v>2748.7310000000002</v>
      </c>
      <c r="CV35" s="2">
        <v>1329.3679999999999</v>
      </c>
      <c r="CW35" s="2">
        <v>23054.535</v>
      </c>
      <c r="CX35" s="2">
        <v>26721.624</v>
      </c>
      <c r="CY35" s="2">
        <v>102120.58100000001</v>
      </c>
      <c r="CZ35" s="2">
        <v>145946.78700000001</v>
      </c>
      <c r="DA35" s="2">
        <v>1591.885</v>
      </c>
      <c r="DB35" s="2">
        <v>1444.8050000000001</v>
      </c>
      <c r="DC35" s="2">
        <v>23224.571</v>
      </c>
      <c r="DD35" s="2">
        <v>18250.006000000001</v>
      </c>
      <c r="DE35" s="2">
        <v>1753.88</v>
      </c>
      <c r="DF35" s="2">
        <v>32560.228999999999</v>
      </c>
      <c r="DG35" s="2">
        <v>3125.8</v>
      </c>
      <c r="DH35" s="2">
        <v>5098.7129999999997</v>
      </c>
      <c r="DI35" s="2">
        <v>18106.861000000001</v>
      </c>
      <c r="DJ35" s="2">
        <v>17428.64</v>
      </c>
      <c r="DK35" s="2">
        <v>2955.4009999999998</v>
      </c>
      <c r="DL35" s="2">
        <v>8345.09</v>
      </c>
      <c r="DM35" s="2">
        <v>10375.299000000001</v>
      </c>
      <c r="DN35" s="2">
        <v>14870.352999999999</v>
      </c>
      <c r="DO35" s="2">
        <v>7673.5339999999997</v>
      </c>
      <c r="DP35" s="2">
        <v>1084.9849999999999</v>
      </c>
      <c r="DQ35" s="2">
        <v>3941.2489999999998</v>
      </c>
      <c r="DR35" s="2">
        <v>9901.42</v>
      </c>
      <c r="DS35" s="2">
        <v>7422.7259999999997</v>
      </c>
      <c r="DT35" s="2">
        <v>2656.3589999999999</v>
      </c>
      <c r="DU35" s="2">
        <v>49314.468999999997</v>
      </c>
      <c r="DV35" s="2">
        <v>35469.139000000003</v>
      </c>
      <c r="DW35" s="2">
        <v>4538.8440000000001</v>
      </c>
      <c r="DX35" s="2">
        <v>1125.268</v>
      </c>
      <c r="DY35" s="2">
        <v>5225.1670000000004</v>
      </c>
      <c r="DZ35" s="2">
        <v>12716.657999999999</v>
      </c>
      <c r="EA35" s="2">
        <v>67475.591</v>
      </c>
      <c r="EB35" s="2">
        <v>47045.252</v>
      </c>
      <c r="EC35" s="2">
        <v>4679.3900000000003</v>
      </c>
      <c r="ED35" s="2">
        <v>12973.189</v>
      </c>
      <c r="EE35" s="2">
        <v>20727.235000000001</v>
      </c>
      <c r="EF35" s="2">
        <v>2958.748</v>
      </c>
      <c r="EG35" s="2">
        <v>10980.329</v>
      </c>
      <c r="EH35" s="2">
        <v>11115.295</v>
      </c>
      <c r="EI35" s="2">
        <v>6687.8429999999998</v>
      </c>
      <c r="EJ35" s="2">
        <v>24305.613000000001</v>
      </c>
      <c r="EK35" s="2">
        <v>27936.012999999999</v>
      </c>
      <c r="EL35" s="2">
        <v>33172.652999999998</v>
      </c>
      <c r="EM35" s="2">
        <v>161194.26300000001</v>
      </c>
      <c r="EN35" s="2">
        <v>19641.438999999998</v>
      </c>
      <c r="EO35" s="2">
        <v>26044.834999999999</v>
      </c>
      <c r="EP35" s="2">
        <v>1559.4079999999999</v>
      </c>
      <c r="EQ35" s="2">
        <v>21858.708999999999</v>
      </c>
      <c r="ER35" s="2">
        <v>13985.07</v>
      </c>
      <c r="ES35" s="2">
        <v>11482.471</v>
      </c>
      <c r="ET35" s="2">
        <v>4896.6530000000002</v>
      </c>
      <c r="EU35" s="2">
        <v>53898.349000000002</v>
      </c>
      <c r="EV35" s="2">
        <v>57739.652000000002</v>
      </c>
      <c r="EW35" s="2">
        <v>2742.4209999999998</v>
      </c>
      <c r="EX35" s="2">
        <v>14624.103999999999</v>
      </c>
      <c r="EY35" s="2">
        <v>22369.391</v>
      </c>
      <c r="EZ35" s="2">
        <v>1746.5540000000001</v>
      </c>
      <c r="FA35" s="2">
        <v>83001.788</v>
      </c>
      <c r="FB35" s="2">
        <v>28032.317999999999</v>
      </c>
      <c r="FC35" s="2">
        <v>29990.242999999999</v>
      </c>
      <c r="FD35" s="2">
        <v>2177.317</v>
      </c>
      <c r="FE35" s="2">
        <v>870.495</v>
      </c>
      <c r="FF35" s="2">
        <v>13590.776</v>
      </c>
      <c r="FG35" s="2">
        <v>1577.529</v>
      </c>
      <c r="FH35" s="2">
        <v>32463.125</v>
      </c>
      <c r="FI35" s="2">
        <v>11243.811</v>
      </c>
      <c r="FJ35" s="2">
        <v>3934.82</v>
      </c>
      <c r="FK35" s="2">
        <v>17908.844000000001</v>
      </c>
      <c r="FL35" s="2">
        <v>46098.790999999997</v>
      </c>
      <c r="FM35" s="2">
        <v>62057.466</v>
      </c>
      <c r="FN35" s="2" t="str">
        <v>no data</v>
      </c>
      <c r="FO35" s="2">
        <v>3409.17</v>
      </c>
      <c r="FP35" s="2">
        <v>43435.453999999998</v>
      </c>
      <c r="FQ35" s="2">
        <v>3004.451</v>
      </c>
      <c r="FR35" s="2">
        <v>2194.768</v>
      </c>
      <c r="FS35" s="2">
        <v>15407.665000000001</v>
      </c>
      <c r="FT35" s="2">
        <v>2483.1750000000002</v>
      </c>
      <c r="FU35" s="2">
        <v>1683.8910000000001</v>
      </c>
      <c r="FV35" s="2">
        <v>4728.6350000000002</v>
      </c>
      <c r="FW35" s="2">
        <v>31480.773000000001</v>
      </c>
      <c r="FX35" s="2">
        <v>10709.666999999999</v>
      </c>
      <c r="FY35" s="2">
        <v>16673.23</v>
      </c>
      <c r="FZ35" s="2">
        <v>3186.26</v>
      </c>
      <c r="GA35" s="2">
        <v>22221.39</v>
      </c>
      <c r="GB35" s="2">
        <v>2395.1260000000002</v>
      </c>
      <c r="GC35" s="2">
        <v>10749.362999999999</v>
      </c>
      <c r="GD35" s="2">
        <v>76670.866999999998</v>
      </c>
      <c r="GE35" s="2">
        <v>39989.078999999998</v>
      </c>
      <c r="GF35" s="2">
        <v>53245.516000000003</v>
      </c>
      <c r="GG35" s="2">
        <v>20475.344000000001</v>
      </c>
      <c r="GH35" s="2">
        <v>6355.1180000000004</v>
      </c>
      <c r="GI35" s="2">
        <v>2438.0889999999999</v>
      </c>
      <c r="GJ35" s="2">
        <v>18861.611000000001</v>
      </c>
      <c r="GK35" s="2">
        <v>6762.7110000000002</v>
      </c>
      <c r="GL35" s="2">
        <v>4825.991</v>
      </c>
      <c r="GM35" s="2">
        <v>3486.989</v>
      </c>
      <c r="GN35" s="2">
        <v>3506.39</v>
      </c>
      <c r="GO35" s="2">
        <v>2545.9059999999999</v>
      </c>
      <c r="GP35" s="2">
        <v>5035.098</v>
      </c>
      <c r="GQ35" s="2">
        <v>10514.099</v>
      </c>
      <c r="GR35" s="2">
        <v>44752.207000000002</v>
      </c>
      <c r="GS35" s="2">
        <v>8344.0990000000002</v>
      </c>
      <c r="GT35" s="2">
        <v>8999.2019999999993</v>
      </c>
      <c r="GU35" s="2">
        <v>14758.867</v>
      </c>
      <c r="GV35" s="2">
        <v>15493.43</v>
      </c>
      <c r="GW35" s="2">
        <v>22148.519</v>
      </c>
      <c r="GX35" s="2">
        <v>32680.588</v>
      </c>
      <c r="GY35" s="2">
        <v>25999.042000000001</v>
      </c>
      <c r="GZ35" s="2">
        <v>11874.404</v>
      </c>
      <c r="HA35" s="2">
        <v>43473.790999999997</v>
      </c>
      <c r="HB35" s="2">
        <v>3602.2539999999999</v>
      </c>
      <c r="HC35" s="2">
        <v>15570.012000000001</v>
      </c>
      <c r="HD35" s="2">
        <v>4927.6390000000001</v>
      </c>
      <c r="HE35" s="2">
        <v>10290.367</v>
      </c>
      <c r="HF35" s="2">
        <v>3739.7939999999999</v>
      </c>
      <c r="HG35" s="2">
        <v>40857.118000000002</v>
      </c>
      <c r="HH35" s="2">
        <v>28988.553</v>
      </c>
      <c r="HI35" s="2">
        <v>11965.468000000001</v>
      </c>
      <c r="HJ35" s="2">
        <v>44320.012000000002</v>
      </c>
      <c r="HK35" s="2">
        <v>8506.4349999999995</v>
      </c>
      <c r="HL35" s="2">
        <v>21664.185000000001</v>
      </c>
      <c r="HM35" s="2">
        <v>9800.2860000000001</v>
      </c>
      <c r="HN35" s="2">
        <v>36271.351000000002</v>
      </c>
      <c r="HO35" s="2">
        <v>15115.593000000001</v>
      </c>
      <c r="HP35" s="2">
        <v>46033.957000000002</v>
      </c>
      <c r="HQ35" s="2">
        <v>12910.233</v>
      </c>
      <c r="HR35" s="2">
        <v>43430.803</v>
      </c>
      <c r="HS35" s="2">
        <v>3725.8850000000002</v>
      </c>
      <c r="HT35" s="2"/>
    </row>
    <row r="36" spans="1:228" x14ac:dyDescent="0.2">
      <c r="A36" s="2">
        <v>2014</v>
      </c>
      <c r="B36" s="2">
        <v>2516.011</v>
      </c>
      <c r="C36" s="2">
        <v>11259.261</v>
      </c>
      <c r="D36" s="2">
        <v>12940</v>
      </c>
      <c r="E36" s="2">
        <v>52686.154000000002</v>
      </c>
      <c r="F36" s="2">
        <v>8123.0479999999998</v>
      </c>
      <c r="G36" s="2">
        <v>19714.499</v>
      </c>
      <c r="H36" s="2">
        <v>19683.772000000001</v>
      </c>
      <c r="I36" s="2">
        <v>9792.0810000000001</v>
      </c>
      <c r="J36" s="2">
        <v>35735.692000000003</v>
      </c>
      <c r="K36" s="2">
        <v>46992.938000000002</v>
      </c>
      <c r="L36" s="2">
        <v>48813.542000000001</v>
      </c>
      <c r="M36" s="2">
        <v>17550.596000000001</v>
      </c>
      <c r="N36" s="2">
        <v>34314.423999999999</v>
      </c>
      <c r="O36" s="2">
        <v>51938.108</v>
      </c>
      <c r="P36" s="2">
        <v>4292.9849999999997</v>
      </c>
      <c r="Q36" s="2">
        <v>15252.102999999999</v>
      </c>
      <c r="R36" s="2">
        <v>19017.148000000001</v>
      </c>
      <c r="S36" s="2">
        <v>45043.18</v>
      </c>
      <c r="T36" s="2">
        <v>9077.652</v>
      </c>
      <c r="U36" s="2">
        <v>2745.8589999999999</v>
      </c>
      <c r="V36" s="2">
        <v>8382.3760000000002</v>
      </c>
      <c r="W36" s="2">
        <v>7080.98</v>
      </c>
      <c r="X36" s="2">
        <v>11268.419</v>
      </c>
      <c r="Y36" s="2">
        <v>14338.574000000001</v>
      </c>
      <c r="Z36" s="2">
        <v>15800.053</v>
      </c>
      <c r="AA36" s="2">
        <v>81806.009999999995</v>
      </c>
      <c r="AB36" s="2">
        <v>17670.061000000002</v>
      </c>
      <c r="AC36" s="2">
        <v>1637.9280000000001</v>
      </c>
      <c r="AD36" s="2">
        <v>772.15700000000004</v>
      </c>
      <c r="AE36" s="2">
        <v>5658.9870000000001</v>
      </c>
      <c r="AF36" s="2">
        <v>3271.8719999999998</v>
      </c>
      <c r="AG36" s="2">
        <v>3312.54</v>
      </c>
      <c r="AH36" s="2">
        <v>45811.987999999998</v>
      </c>
      <c r="AI36" s="2">
        <v>720.351</v>
      </c>
      <c r="AJ36" s="2">
        <v>1684.135</v>
      </c>
      <c r="AK36" s="2">
        <v>22650.715</v>
      </c>
      <c r="AL36" s="2">
        <v>12496.321</v>
      </c>
      <c r="AM36" s="2">
        <v>13627.066999999999</v>
      </c>
      <c r="AN36" s="2">
        <v>2700.6039999999998</v>
      </c>
      <c r="AO36" s="2">
        <v>894.14499999999998</v>
      </c>
      <c r="AP36" s="2">
        <v>6959.3860000000004</v>
      </c>
      <c r="AQ36" s="2">
        <v>16076.627</v>
      </c>
      <c r="AR36" s="2">
        <v>22363.241999999998</v>
      </c>
      <c r="AS36" s="2">
        <v>29977.762999999999</v>
      </c>
      <c r="AT36" s="2">
        <v>32542.452000000001</v>
      </c>
      <c r="AU36" s="2">
        <v>4236.5789999999997</v>
      </c>
      <c r="AV36" s="2">
        <v>48039.690999999999</v>
      </c>
      <c r="AW36" s="2">
        <v>4289.0339999999997</v>
      </c>
      <c r="AX36" s="2">
        <v>11015.373</v>
      </c>
      <c r="AY36" s="2">
        <v>13859.072</v>
      </c>
      <c r="AZ36" s="2">
        <v>11657.901</v>
      </c>
      <c r="BA36" s="2">
        <v>11947.802</v>
      </c>
      <c r="BB36" s="2">
        <v>7332.9359999999997</v>
      </c>
      <c r="BC36" s="2">
        <v>33482.866999999998</v>
      </c>
      <c r="BD36" s="2">
        <v>1991.6790000000001</v>
      </c>
      <c r="BE36" s="2">
        <v>28927.856</v>
      </c>
      <c r="BF36" s="2">
        <v>8997.3050000000003</v>
      </c>
      <c r="BG36" s="2">
        <v>1706.749</v>
      </c>
      <c r="BH36" s="2">
        <v>11357.905000000001</v>
      </c>
      <c r="BI36" s="2">
        <v>41835.879999999997</v>
      </c>
      <c r="BJ36" s="2">
        <v>41576.105000000003</v>
      </c>
      <c r="BK36" s="2">
        <v>15499.573</v>
      </c>
      <c r="BL36" s="2">
        <v>2027.0309999999999</v>
      </c>
      <c r="BM36" s="2">
        <v>11583.412</v>
      </c>
      <c r="BN36" s="2">
        <v>47011.137999999999</v>
      </c>
      <c r="BO36" s="2">
        <v>5595.442</v>
      </c>
      <c r="BP36" s="2">
        <v>26541.278999999999</v>
      </c>
      <c r="BQ36" s="2">
        <v>13042.04</v>
      </c>
      <c r="BR36" s="2">
        <v>7457.902</v>
      </c>
      <c r="BS36" s="2">
        <v>1670.741</v>
      </c>
      <c r="BT36" s="2">
        <v>1575.7570000000001</v>
      </c>
      <c r="BU36" s="2">
        <v>10942.789000000001</v>
      </c>
      <c r="BV36" s="2">
        <v>2911.2069999999999</v>
      </c>
      <c r="BW36" s="2">
        <v>4452.5829999999996</v>
      </c>
      <c r="BX36" s="2">
        <v>54604.904999999999</v>
      </c>
      <c r="BY36" s="2">
        <v>25664.133999999998</v>
      </c>
      <c r="BZ36" s="2">
        <v>46239.205999999998</v>
      </c>
      <c r="CA36" s="2">
        <v>5187.2560000000003</v>
      </c>
      <c r="CB36" s="2">
        <v>10398.959999999999</v>
      </c>
      <c r="CC36" s="2">
        <v>16106.084000000001</v>
      </c>
      <c r="CD36" s="2">
        <v>14027.484</v>
      </c>
      <c r="CE36" s="2">
        <v>51031.951999999997</v>
      </c>
      <c r="CF36" s="2">
        <v>34755.703999999998</v>
      </c>
      <c r="CG36" s="2">
        <v>36460.748</v>
      </c>
      <c r="CH36" s="2">
        <v>9046.9179999999997</v>
      </c>
      <c r="CI36" s="2">
        <v>39604.122000000003</v>
      </c>
      <c r="CJ36" s="2">
        <v>9181.0470000000005</v>
      </c>
      <c r="CK36" s="2">
        <v>24545.576000000001</v>
      </c>
      <c r="CL36" s="2">
        <v>3698.1619999999998</v>
      </c>
      <c r="CM36" s="2">
        <v>1718.412</v>
      </c>
      <c r="CN36" s="2">
        <v>35324.502</v>
      </c>
      <c r="CO36" s="2">
        <v>8686.9650000000001</v>
      </c>
      <c r="CP36" s="2">
        <v>64038.478999999999</v>
      </c>
      <c r="CQ36" s="2">
        <v>4325.5050000000001</v>
      </c>
      <c r="CR36" s="2">
        <v>5828.375</v>
      </c>
      <c r="CS36" s="2">
        <v>23724.256000000001</v>
      </c>
      <c r="CT36" s="2">
        <v>15017.442999999999</v>
      </c>
      <c r="CU36" s="2">
        <v>2992.192</v>
      </c>
      <c r="CV36" s="2">
        <v>1358.242</v>
      </c>
      <c r="CW36" s="2">
        <v>20273.576000000001</v>
      </c>
      <c r="CX36" s="2">
        <v>28184.346000000001</v>
      </c>
      <c r="CY36" s="2">
        <v>106564.111</v>
      </c>
      <c r="CZ36" s="2">
        <v>141806.57199999999</v>
      </c>
      <c r="DA36" s="2">
        <v>1608.704</v>
      </c>
      <c r="DB36" s="2">
        <v>1405.8030000000001</v>
      </c>
      <c r="DC36" s="2">
        <v>24273.001</v>
      </c>
      <c r="DD36" s="2">
        <v>20337.738000000001</v>
      </c>
      <c r="DE36" s="2">
        <v>1847.9639999999999</v>
      </c>
      <c r="DF36" s="2">
        <v>34754.607000000004</v>
      </c>
      <c r="DG36" s="2">
        <v>3140.0010000000002</v>
      </c>
      <c r="DH36" s="2">
        <v>4662.1369999999997</v>
      </c>
      <c r="DI36" s="2">
        <v>18874.821</v>
      </c>
      <c r="DJ36" s="2">
        <v>18119.832999999999</v>
      </c>
      <c r="DK36" s="2">
        <v>2936.127</v>
      </c>
      <c r="DL36" s="2">
        <v>8789.2880000000005</v>
      </c>
      <c r="DM36" s="2">
        <v>10850.233</v>
      </c>
      <c r="DN36" s="2">
        <v>15371.392</v>
      </c>
      <c r="DO36" s="2">
        <v>7351.549</v>
      </c>
      <c r="DP36" s="2">
        <v>1139.0519999999999</v>
      </c>
      <c r="DQ36" s="2">
        <v>4130.2579999999998</v>
      </c>
      <c r="DR36" s="2">
        <v>10633.421</v>
      </c>
      <c r="DS36" s="2">
        <v>7965.5450000000001</v>
      </c>
      <c r="DT36" s="2">
        <v>2887.6320000000001</v>
      </c>
      <c r="DU36" s="2">
        <v>49337.709000000003</v>
      </c>
      <c r="DV36" s="2">
        <v>36996.972999999998</v>
      </c>
      <c r="DW36" s="2">
        <v>4878.7460000000001</v>
      </c>
      <c r="DX36" s="2">
        <v>1138.7650000000001</v>
      </c>
      <c r="DY36" s="2">
        <v>5507.1670000000004</v>
      </c>
      <c r="DZ36" s="2">
        <v>13423.773999999999</v>
      </c>
      <c r="EA36" s="2">
        <v>66401.517999999996</v>
      </c>
      <c r="EB36" s="2">
        <v>44763.841999999997</v>
      </c>
      <c r="EC36" s="2">
        <v>4838.3999999999996</v>
      </c>
      <c r="ED36" s="2">
        <v>13842.129000000001</v>
      </c>
      <c r="EE36" s="2">
        <v>22827.398000000001</v>
      </c>
      <c r="EF36" s="2">
        <v>3350.4009999999998</v>
      </c>
      <c r="EG36" s="2">
        <v>11355.137000000001</v>
      </c>
      <c r="EH36" s="2">
        <v>11355.968999999999</v>
      </c>
      <c r="EI36" s="2">
        <v>7045.232</v>
      </c>
      <c r="EJ36" s="2">
        <v>25312.263999999999</v>
      </c>
      <c r="EK36" s="2">
        <v>28742.317999999999</v>
      </c>
      <c r="EL36" s="2">
        <v>33682.716999999997</v>
      </c>
      <c r="EM36" s="2">
        <v>143222.07699999999</v>
      </c>
      <c r="EN36" s="2">
        <v>20592.471000000001</v>
      </c>
      <c r="EO36" s="2">
        <v>25730.583999999999</v>
      </c>
      <c r="EP36" s="2">
        <v>1719.817</v>
      </c>
      <c r="EQ36" s="2">
        <v>23555.356</v>
      </c>
      <c r="ER36" s="2">
        <v>14165.999</v>
      </c>
      <c r="ES36" s="2">
        <v>11891.286</v>
      </c>
      <c r="ET36" s="2">
        <v>4981.7380000000003</v>
      </c>
      <c r="EU36" s="2">
        <v>55875.218000000001</v>
      </c>
      <c r="EV36" s="2">
        <v>58213.02</v>
      </c>
      <c r="EW36" s="2">
        <v>2830.6970000000001</v>
      </c>
      <c r="EX36" s="2">
        <v>14657.075999999999</v>
      </c>
      <c r="EY36" s="2">
        <v>24682.865000000002</v>
      </c>
      <c r="EZ36" s="2">
        <v>1787.6559999999999</v>
      </c>
      <c r="FA36" s="2">
        <v>84423.191000000006</v>
      </c>
      <c r="FB36" s="2">
        <v>29043.569</v>
      </c>
      <c r="FC36" s="2">
        <v>30883.367999999999</v>
      </c>
      <c r="FD36" s="2">
        <v>2184.1239999999998</v>
      </c>
      <c r="FE36" s="2">
        <v>998.91700000000003</v>
      </c>
      <c r="FF36" s="2">
        <v>13594.671</v>
      </c>
      <c r="FG36" s="2">
        <v>1488.213</v>
      </c>
      <c r="FH36" s="2">
        <v>33558.978999999999</v>
      </c>
      <c r="FI36" s="2">
        <v>11706.821</v>
      </c>
      <c r="FJ36" s="2">
        <v>4509.1790000000001</v>
      </c>
      <c r="FK36" s="2">
        <v>18301.190999999999</v>
      </c>
      <c r="FL36" s="2">
        <v>46936.61</v>
      </c>
      <c r="FM36" s="2">
        <v>63808.92</v>
      </c>
      <c r="FN36" s="2" t="str">
        <v>no data</v>
      </c>
      <c r="FO36" s="2">
        <v>3911.8939999999998</v>
      </c>
      <c r="FP36" s="2">
        <v>45494.281999999999</v>
      </c>
      <c r="FQ36" s="2">
        <v>3303.9560000000001</v>
      </c>
      <c r="FR36" s="2">
        <v>2243.3539999999998</v>
      </c>
      <c r="FS36" s="2">
        <v>15480.210999999999</v>
      </c>
      <c r="FT36" s="2">
        <v>2721.0479999999998</v>
      </c>
      <c r="FU36" s="2">
        <v>1755.3209999999999</v>
      </c>
      <c r="FV36" s="2">
        <v>4940.0789999999997</v>
      </c>
      <c r="FW36" s="2">
        <v>31712.983</v>
      </c>
      <c r="FX36" s="2">
        <v>10944.959000000001</v>
      </c>
      <c r="FY36" s="2">
        <v>17210.396000000001</v>
      </c>
      <c r="FZ36" s="2">
        <v>3287.1379999999999</v>
      </c>
      <c r="GA36" s="2">
        <v>23945.523000000001</v>
      </c>
      <c r="GB36" s="2">
        <v>2440.6410000000001</v>
      </c>
      <c r="GC36" s="2">
        <v>10804.267</v>
      </c>
      <c r="GD36" s="2">
        <v>79191.687000000005</v>
      </c>
      <c r="GE36" s="2">
        <v>41288.485000000001</v>
      </c>
      <c r="GF36" s="2">
        <v>55083.506999999998</v>
      </c>
      <c r="GG36" s="2">
        <v>21491.934000000001</v>
      </c>
      <c r="GH36" s="2">
        <v>6551.2830000000004</v>
      </c>
      <c r="GI36" s="2">
        <v>2503.9949999999999</v>
      </c>
      <c r="GJ36" s="2">
        <v>18209.226999999999</v>
      </c>
      <c r="GK36" s="2">
        <v>7281.1660000000002</v>
      </c>
      <c r="GL36" s="2">
        <v>5192.0389999999998</v>
      </c>
      <c r="GM36" s="2">
        <v>3446.1170000000002</v>
      </c>
      <c r="GN36" s="2">
        <v>3463.41</v>
      </c>
      <c r="GO36" s="2">
        <v>2576.7370000000001</v>
      </c>
      <c r="GP36" s="2">
        <v>5113.4390000000003</v>
      </c>
      <c r="GQ36" s="2">
        <v>10889.772999999999</v>
      </c>
      <c r="GR36" s="2">
        <v>45388.58</v>
      </c>
      <c r="GS36" s="2">
        <v>8419.2440000000006</v>
      </c>
      <c r="GT36" s="2">
        <v>9622.1229999999996</v>
      </c>
      <c r="GU36" s="2">
        <v>15569.431</v>
      </c>
      <c r="GV36" s="2">
        <v>16071.949000000001</v>
      </c>
      <c r="GW36" s="2">
        <v>22498.694</v>
      </c>
      <c r="GX36" s="2">
        <v>33450.760999999999</v>
      </c>
      <c r="GY36" s="2">
        <v>25588.260999999999</v>
      </c>
      <c r="GZ36" s="2">
        <v>11521.62</v>
      </c>
      <c r="HA36" s="2">
        <v>44953.135999999999</v>
      </c>
      <c r="HB36" s="2">
        <v>3990.6120000000001</v>
      </c>
      <c r="HC36" s="2">
        <v>15687.665000000001</v>
      </c>
      <c r="HD36" s="2">
        <v>5113.5129999999999</v>
      </c>
      <c r="HE36" s="2">
        <v>10605.33</v>
      </c>
      <c r="HF36" s="2">
        <v>3908.326</v>
      </c>
      <c r="HG36" s="2">
        <v>41918.146999999997</v>
      </c>
      <c r="HH36" s="2">
        <v>29797.687000000002</v>
      </c>
      <c r="HI36" s="2">
        <v>12253.058000000001</v>
      </c>
      <c r="HJ36" s="2">
        <v>45545.902000000002</v>
      </c>
      <c r="HK36" s="2">
        <v>8866.8639999999996</v>
      </c>
      <c r="HL36" s="2">
        <v>22235.778999999999</v>
      </c>
      <c r="HM36" s="2">
        <v>10065.359</v>
      </c>
      <c r="HN36" s="2">
        <v>37320.764999999999</v>
      </c>
      <c r="HO36" s="2">
        <v>15392.162</v>
      </c>
      <c r="HP36" s="2">
        <v>47322.239000000001</v>
      </c>
      <c r="HQ36" s="2">
        <v>12824.16</v>
      </c>
      <c r="HR36" s="2">
        <v>44542.241000000002</v>
      </c>
      <c r="HS36" s="2">
        <v>3880.0129999999999</v>
      </c>
      <c r="HT36" s="2"/>
    </row>
    <row r="37" spans="1:228" x14ac:dyDescent="0.2">
      <c r="A37" s="2">
        <v>2015</v>
      </c>
      <c r="B37" s="2">
        <v>2534.9189999999999</v>
      </c>
      <c r="C37" s="2">
        <v>11661.999</v>
      </c>
      <c r="D37" s="2">
        <v>11944.989</v>
      </c>
      <c r="E37" s="2">
        <v>52747.885000000002</v>
      </c>
      <c r="F37" s="2">
        <v>7274.09</v>
      </c>
      <c r="G37" s="2">
        <v>19498.259999999998</v>
      </c>
      <c r="H37" s="2">
        <v>20105.199000000001</v>
      </c>
      <c r="I37" s="2">
        <v>9753.3639999999996</v>
      </c>
      <c r="J37" s="2">
        <v>36078.353000000003</v>
      </c>
      <c r="K37" s="2">
        <v>46341.974000000002</v>
      </c>
      <c r="L37" s="2">
        <v>49955.464999999997</v>
      </c>
      <c r="M37" s="2">
        <v>15026.136</v>
      </c>
      <c r="N37" s="2">
        <v>34785.088000000003</v>
      </c>
      <c r="O37" s="2">
        <v>45626.703000000001</v>
      </c>
      <c r="P37" s="2">
        <v>4564.1440000000002</v>
      </c>
      <c r="Q37" s="2">
        <v>15571.249</v>
      </c>
      <c r="R37" s="2">
        <v>18111.125</v>
      </c>
      <c r="S37" s="2">
        <v>46365.188000000002</v>
      </c>
      <c r="T37" s="2">
        <v>9103.5930000000008</v>
      </c>
      <c r="U37" s="2">
        <v>2792.61</v>
      </c>
      <c r="V37" s="2">
        <v>9238.7729999999992</v>
      </c>
      <c r="W37" s="2">
        <v>7160.0450000000001</v>
      </c>
      <c r="X37" s="2">
        <v>11850.474</v>
      </c>
      <c r="Y37" s="2">
        <v>13420.507</v>
      </c>
      <c r="Z37" s="2">
        <v>14816.268</v>
      </c>
      <c r="AA37" s="2">
        <v>62921.9</v>
      </c>
      <c r="AB37" s="2">
        <v>18459.100999999999</v>
      </c>
      <c r="AC37" s="2">
        <v>1657.9159999999999</v>
      </c>
      <c r="AD37" s="2">
        <v>838.03800000000001</v>
      </c>
      <c r="AE37" s="2">
        <v>5902.4740000000002</v>
      </c>
      <c r="AF37" s="2">
        <v>3500.5830000000001</v>
      </c>
      <c r="AG37" s="2">
        <v>3395.6289999999999</v>
      </c>
      <c r="AH37" s="2">
        <v>44702.516000000003</v>
      </c>
      <c r="AI37" s="2">
        <v>787.04300000000001</v>
      </c>
      <c r="AJ37" s="2">
        <v>1820.077</v>
      </c>
      <c r="AK37" s="2">
        <v>22553.106</v>
      </c>
      <c r="AL37" s="2">
        <v>12926.23</v>
      </c>
      <c r="AM37" s="2">
        <v>13611.438</v>
      </c>
      <c r="AN37" s="2">
        <v>2684.3229999999999</v>
      </c>
      <c r="AO37" s="2">
        <v>946.24199999999996</v>
      </c>
      <c r="AP37" s="2">
        <v>5444.9040000000005</v>
      </c>
      <c r="AQ37" s="2">
        <v>17079.776000000002</v>
      </c>
      <c r="AR37" s="2">
        <v>23341.454000000002</v>
      </c>
      <c r="AS37" s="2">
        <v>31955.197</v>
      </c>
      <c r="AT37" s="2">
        <v>33933.428999999996</v>
      </c>
      <c r="AU37" s="2">
        <v>4557.8090000000002</v>
      </c>
      <c r="AV37" s="2">
        <v>49264.512999999999</v>
      </c>
      <c r="AW37" s="2">
        <v>4563.3770000000004</v>
      </c>
      <c r="AX37" s="2">
        <v>11139.636</v>
      </c>
      <c r="AY37" s="2">
        <v>15186.041999999999</v>
      </c>
      <c r="AZ37" s="2">
        <v>11014.886</v>
      </c>
      <c r="BA37" s="2">
        <v>12607.48</v>
      </c>
      <c r="BB37" s="2">
        <v>7712.33</v>
      </c>
      <c r="BC37" s="2">
        <v>23902.973000000002</v>
      </c>
      <c r="BD37" s="2">
        <v>1589.0809999999999</v>
      </c>
      <c r="BE37" s="2">
        <v>29183.776999999998</v>
      </c>
      <c r="BF37" s="2">
        <v>9023.5329999999994</v>
      </c>
      <c r="BG37" s="2">
        <v>1875.635</v>
      </c>
      <c r="BH37" s="2">
        <v>12400.558999999999</v>
      </c>
      <c r="BI37" s="2">
        <v>42569.550999999999</v>
      </c>
      <c r="BJ37" s="2">
        <v>42289.108999999997</v>
      </c>
      <c r="BK37" s="2">
        <v>14834.214</v>
      </c>
      <c r="BL37" s="2">
        <v>2066.8589999999999</v>
      </c>
      <c r="BM37" s="2">
        <v>12100.141</v>
      </c>
      <c r="BN37" s="2">
        <v>47622.332000000002</v>
      </c>
      <c r="BO37" s="2">
        <v>5232.6790000000001</v>
      </c>
      <c r="BP37" s="2">
        <v>26676.002</v>
      </c>
      <c r="BQ37" s="2">
        <v>14151.894</v>
      </c>
      <c r="BR37" s="2">
        <v>7849.0619999999999</v>
      </c>
      <c r="BS37" s="2">
        <v>1684.808</v>
      </c>
      <c r="BT37" s="2">
        <v>1873.62</v>
      </c>
      <c r="BU37" s="2">
        <v>11204.623</v>
      </c>
      <c r="BV37" s="2">
        <v>2841.174</v>
      </c>
      <c r="BW37" s="2">
        <v>4823.3890000000001</v>
      </c>
      <c r="BX37" s="2">
        <v>56266.944000000003</v>
      </c>
      <c r="BY37" s="2">
        <v>26770.766</v>
      </c>
      <c r="BZ37" s="2">
        <v>49470.733999999997</v>
      </c>
      <c r="CA37" s="2">
        <v>5412.335</v>
      </c>
      <c r="CB37" s="2">
        <v>10359.280000000001</v>
      </c>
      <c r="CC37" s="2">
        <v>14327.839</v>
      </c>
      <c r="CD37" s="2">
        <v>10493.948</v>
      </c>
      <c r="CE37" s="2">
        <v>68917.997000000003</v>
      </c>
      <c r="CF37" s="2">
        <v>35876.911999999997</v>
      </c>
      <c r="CG37" s="2">
        <v>37175.637999999999</v>
      </c>
      <c r="CH37" s="2">
        <v>9346.6919999999991</v>
      </c>
      <c r="CI37" s="2">
        <v>40959.271999999997</v>
      </c>
      <c r="CJ37" s="2">
        <v>9464.6810000000005</v>
      </c>
      <c r="CK37" s="2">
        <v>23057.078000000001</v>
      </c>
      <c r="CL37" s="2">
        <v>4072.47</v>
      </c>
      <c r="CM37" s="2">
        <v>1880.35</v>
      </c>
      <c r="CN37" s="2">
        <v>37907.502</v>
      </c>
      <c r="CO37" s="2">
        <v>9444.7309999999998</v>
      </c>
      <c r="CP37" s="2">
        <v>43308.023000000001</v>
      </c>
      <c r="CQ37" s="2">
        <v>4259.0420000000004</v>
      </c>
      <c r="CR37" s="2">
        <v>6126.4189999999999</v>
      </c>
      <c r="CS37" s="2">
        <v>24871.74</v>
      </c>
      <c r="CT37" s="2">
        <v>15064.644</v>
      </c>
      <c r="CU37" s="2">
        <v>3204.3119999999999</v>
      </c>
      <c r="CV37" s="2">
        <v>1257.511</v>
      </c>
      <c r="CW37" s="2">
        <v>21709.867999999999</v>
      </c>
      <c r="CX37" s="2">
        <v>28842.242999999999</v>
      </c>
      <c r="CY37" s="2">
        <v>109154.327</v>
      </c>
      <c r="CZ37" s="2">
        <v>108260.128</v>
      </c>
      <c r="DA37" s="2">
        <v>1595.078</v>
      </c>
      <c r="DB37" s="2">
        <v>1332.538</v>
      </c>
      <c r="DC37" s="2">
        <v>24074.09</v>
      </c>
      <c r="DD37" s="2">
        <v>21931.337</v>
      </c>
      <c r="DE37" s="2">
        <v>1957.0139999999999</v>
      </c>
      <c r="DF37" s="2">
        <v>37922.112999999998</v>
      </c>
      <c r="DG37" s="2">
        <v>3208.6579999999999</v>
      </c>
      <c r="DH37" s="2">
        <v>4585.8999999999996</v>
      </c>
      <c r="DI37" s="2">
        <v>19743.891</v>
      </c>
      <c r="DJ37" s="2">
        <v>18382.238000000001</v>
      </c>
      <c r="DK37" s="2">
        <v>3097.1660000000002</v>
      </c>
      <c r="DL37" s="2">
        <v>9221.8490000000002</v>
      </c>
      <c r="DM37" s="2">
        <v>10441.614</v>
      </c>
      <c r="DN37" s="2">
        <v>16336.11</v>
      </c>
      <c r="DO37" s="2">
        <v>7905.3329999999996</v>
      </c>
      <c r="DP37" s="2">
        <v>1291.269</v>
      </c>
      <c r="DQ37" s="2">
        <v>4224.2389999999996</v>
      </c>
      <c r="DR37" s="2">
        <v>10792.674000000001</v>
      </c>
      <c r="DS37" s="2">
        <v>7260.1509999999998</v>
      </c>
      <c r="DT37" s="2">
        <v>2931.62</v>
      </c>
      <c r="DU37" s="2">
        <v>50418.735000000001</v>
      </c>
      <c r="DV37" s="2">
        <v>36971.510999999999</v>
      </c>
      <c r="DW37" s="2">
        <v>5240.348</v>
      </c>
      <c r="DX37" s="2">
        <v>1145.241</v>
      </c>
      <c r="DY37" s="2">
        <v>5426.3459999999995</v>
      </c>
      <c r="DZ37" s="2">
        <v>13884.950999999999</v>
      </c>
      <c r="EA37" s="2">
        <v>60803.283000000003</v>
      </c>
      <c r="EB37" s="2">
        <v>36735.474000000002</v>
      </c>
      <c r="EC37" s="2">
        <v>4998.5119999999997</v>
      </c>
      <c r="ED37" s="2">
        <v>15064.942999999999</v>
      </c>
      <c r="EE37" s="2">
        <v>25275.185000000001</v>
      </c>
      <c r="EF37" s="2">
        <v>3531.732</v>
      </c>
      <c r="EG37" s="2">
        <v>11372.589</v>
      </c>
      <c r="EH37" s="2">
        <v>11454.385</v>
      </c>
      <c r="EI37" s="2">
        <v>7278.232</v>
      </c>
      <c r="EJ37" s="2">
        <v>26816.293000000001</v>
      </c>
      <c r="EK37" s="2">
        <v>29668.81</v>
      </c>
      <c r="EL37" s="2">
        <v>34006.720999999998</v>
      </c>
      <c r="EM37" s="2">
        <v>97846.475000000006</v>
      </c>
      <c r="EN37" s="2">
        <v>21570.407999999999</v>
      </c>
      <c r="EO37" s="2">
        <v>24062.478999999999</v>
      </c>
      <c r="EP37" s="2">
        <v>1815.604</v>
      </c>
      <c r="EQ37" s="2">
        <v>23424.164000000001</v>
      </c>
      <c r="ER37" s="2">
        <v>13923.782999999999</v>
      </c>
      <c r="ES37" s="2">
        <v>12035.302</v>
      </c>
      <c r="ET37" s="2">
        <v>5190.4759999999997</v>
      </c>
      <c r="EU37" s="2">
        <v>56137.697</v>
      </c>
      <c r="EV37" s="2">
        <v>51073.146000000001</v>
      </c>
      <c r="EW37" s="2">
        <v>2971.3470000000002</v>
      </c>
      <c r="EX37" s="2">
        <v>14932.418</v>
      </c>
      <c r="EY37" s="2">
        <v>24812.989000000001</v>
      </c>
      <c r="EZ37" s="2">
        <v>1599.2149999999999</v>
      </c>
      <c r="FA37" s="2">
        <v>86974.748000000007</v>
      </c>
      <c r="FB37" s="2">
        <v>30075.741999999998</v>
      </c>
      <c r="FC37" s="2">
        <v>31646.714</v>
      </c>
      <c r="FD37" s="2">
        <v>2183.2950000000001</v>
      </c>
      <c r="FE37" s="2">
        <v>1161.644</v>
      </c>
      <c r="FF37" s="2">
        <v>13696.844999999999</v>
      </c>
      <c r="FG37" s="2">
        <v>1409.864</v>
      </c>
      <c r="FH37" s="2">
        <v>34954.853000000003</v>
      </c>
      <c r="FI37" s="2">
        <v>12208.012000000001</v>
      </c>
      <c r="FJ37" s="2">
        <v>4438.0919999999996</v>
      </c>
      <c r="FK37" s="2">
        <v>16962.525000000001</v>
      </c>
      <c r="FL37" s="2">
        <v>48857.877999999997</v>
      </c>
      <c r="FM37" s="2">
        <v>65617.235000000001</v>
      </c>
      <c r="FN37" s="2" t="str">
        <v>no data</v>
      </c>
      <c r="FO37" s="2">
        <v>3904.9290000000001</v>
      </c>
      <c r="FP37" s="2">
        <v>46910.951999999997</v>
      </c>
      <c r="FQ37" s="2">
        <v>2958.1060000000002</v>
      </c>
      <c r="FR37" s="2">
        <v>2348.069</v>
      </c>
      <c r="FS37" s="2">
        <v>15822.370999999999</v>
      </c>
      <c r="FT37" s="2">
        <v>2912.8029999999999</v>
      </c>
      <c r="FU37" s="2">
        <v>1847.443</v>
      </c>
      <c r="FV37" s="2">
        <v>5074.6880000000001</v>
      </c>
      <c r="FW37" s="2">
        <v>29474.302</v>
      </c>
      <c r="FX37" s="2">
        <v>10735.106</v>
      </c>
      <c r="FY37" s="2">
        <v>16849.509999999998</v>
      </c>
      <c r="FZ37" s="2">
        <v>3617.2959999999998</v>
      </c>
      <c r="GA37" s="2">
        <v>25691.066999999999</v>
      </c>
      <c r="GB37" s="2">
        <v>2405.9630000000002</v>
      </c>
      <c r="GC37" s="2">
        <v>10224.946</v>
      </c>
      <c r="GD37" s="2">
        <v>69533.581999999995</v>
      </c>
      <c r="GE37" s="2">
        <v>42613.178999999996</v>
      </c>
      <c r="GF37" s="2">
        <v>56729.680999999997</v>
      </c>
      <c r="GG37" s="2">
        <v>21614.465</v>
      </c>
      <c r="GH37" s="2">
        <v>6739.7030000000004</v>
      </c>
      <c r="GI37" s="2">
        <v>2481.2449999999999</v>
      </c>
      <c r="GJ37" s="2">
        <v>17014.178</v>
      </c>
      <c r="GK37" s="2">
        <v>7635.2820000000002</v>
      </c>
      <c r="GL37" s="2">
        <v>5612.2529999999997</v>
      </c>
      <c r="GM37" s="2">
        <v>2437.4960000000001</v>
      </c>
      <c r="GN37" s="2">
        <v>3352.5259999999998</v>
      </c>
      <c r="GO37" s="2">
        <v>2643.1579999999999</v>
      </c>
      <c r="GP37" s="2">
        <v>5133.2550000000001</v>
      </c>
      <c r="GQ37" s="2">
        <v>11223.412</v>
      </c>
      <c r="GR37" s="2">
        <v>44830.476999999999</v>
      </c>
      <c r="GS37" s="2">
        <v>8217.8739999999998</v>
      </c>
      <c r="GT37" s="2">
        <v>10361.914000000001</v>
      </c>
      <c r="GU37" s="2">
        <v>15996.058000000001</v>
      </c>
      <c r="GV37" s="2">
        <v>16651.088</v>
      </c>
      <c r="GW37" s="2">
        <v>22055.977999999999</v>
      </c>
      <c r="GX37" s="2">
        <v>33907.775999999998</v>
      </c>
      <c r="GY37" s="2">
        <v>22044.616999999998</v>
      </c>
      <c r="GZ37" s="2">
        <v>11774.511</v>
      </c>
      <c r="HA37" s="2">
        <v>46008.557000000001</v>
      </c>
      <c r="HB37" s="2">
        <v>4218.1540000000005</v>
      </c>
      <c r="HC37" s="2">
        <v>15131.981</v>
      </c>
      <c r="HD37" s="2">
        <v>5336.2190000000001</v>
      </c>
      <c r="HE37" s="2">
        <v>10731.073</v>
      </c>
      <c r="HF37" s="2">
        <v>3892.5039999999999</v>
      </c>
      <c r="HG37" s="2">
        <v>43025.258000000002</v>
      </c>
      <c r="HH37" s="2">
        <v>30107.850999999999</v>
      </c>
      <c r="HI37" s="2">
        <v>12343.696</v>
      </c>
      <c r="HJ37" s="2">
        <v>46807.955000000002</v>
      </c>
      <c r="HK37" s="2">
        <v>9143.0310000000009</v>
      </c>
      <c r="HL37" s="2">
        <v>22150.805</v>
      </c>
      <c r="HM37" s="2">
        <v>10049.133</v>
      </c>
      <c r="HN37" s="2">
        <v>38494.089999999997</v>
      </c>
      <c r="HO37" s="2">
        <v>15130.423000000001</v>
      </c>
      <c r="HP37" s="2">
        <v>48514.53</v>
      </c>
      <c r="HQ37" s="2">
        <v>11802.339</v>
      </c>
      <c r="HR37" s="2">
        <v>45706.25</v>
      </c>
      <c r="HS37" s="2">
        <v>3866.366</v>
      </c>
      <c r="HT37" s="2"/>
    </row>
    <row r="38" spans="1:228" x14ac:dyDescent="0.2">
      <c r="A38" s="2">
        <v>2016</v>
      </c>
      <c r="B38" s="2">
        <v>2400.6149999999998</v>
      </c>
      <c r="C38" s="2">
        <v>12077.602000000001</v>
      </c>
      <c r="D38" s="2">
        <v>11543.303</v>
      </c>
      <c r="E38" s="2">
        <v>55695.334000000003</v>
      </c>
      <c r="F38" s="2">
        <v>7027.1469999999999</v>
      </c>
      <c r="G38" s="2">
        <v>20431.147000000001</v>
      </c>
      <c r="H38" s="2">
        <v>20307.87</v>
      </c>
      <c r="I38" s="2">
        <v>10502.091</v>
      </c>
      <c r="J38" s="2">
        <v>36250.006000000001</v>
      </c>
      <c r="K38" s="2">
        <v>48041.065999999999</v>
      </c>
      <c r="L38" s="2">
        <v>52659.771999999997</v>
      </c>
      <c r="M38" s="2">
        <v>14448.333000000001</v>
      </c>
      <c r="N38" s="2">
        <v>34774.591</v>
      </c>
      <c r="O38" s="2">
        <v>44833.968000000001</v>
      </c>
      <c r="P38" s="2">
        <v>4886.8770000000004</v>
      </c>
      <c r="Q38" s="2">
        <v>15996.873</v>
      </c>
      <c r="R38" s="2">
        <v>17786.654999999999</v>
      </c>
      <c r="S38" s="2">
        <v>48679.68</v>
      </c>
      <c r="T38" s="2">
        <v>8903.2810000000009</v>
      </c>
      <c r="U38" s="2">
        <v>2901.2649999999999</v>
      </c>
      <c r="V38" s="2">
        <v>10067.514999999999</v>
      </c>
      <c r="W38" s="2">
        <v>7528.3130000000001</v>
      </c>
      <c r="X38" s="2">
        <v>12758.49</v>
      </c>
      <c r="Y38" s="2">
        <v>15277.041999999999</v>
      </c>
      <c r="Z38" s="2">
        <v>14326.073</v>
      </c>
      <c r="AA38" s="2">
        <v>56638.26</v>
      </c>
      <c r="AB38" s="2">
        <v>20145.734</v>
      </c>
      <c r="AC38" s="2">
        <v>1831.569</v>
      </c>
      <c r="AD38" s="2">
        <v>793.74300000000005</v>
      </c>
      <c r="AE38" s="2">
        <v>6224.2420000000002</v>
      </c>
      <c r="AF38" s="2">
        <v>3816.848</v>
      </c>
      <c r="AG38" s="2">
        <v>3527.165</v>
      </c>
      <c r="AH38" s="2">
        <v>46554.082000000002</v>
      </c>
      <c r="AI38" s="2">
        <v>851.01400000000001</v>
      </c>
      <c r="AJ38" s="2">
        <v>1682.038</v>
      </c>
      <c r="AK38" s="2">
        <v>22658.673999999999</v>
      </c>
      <c r="AL38" s="2">
        <v>13432.044</v>
      </c>
      <c r="AM38" s="2">
        <v>14351.744000000001</v>
      </c>
      <c r="AN38" s="2">
        <v>2826.3519999999999</v>
      </c>
      <c r="AO38" s="2">
        <v>989.00199999999995</v>
      </c>
      <c r="AP38" s="2">
        <v>4509.5</v>
      </c>
      <c r="AQ38" s="2">
        <v>18503.169999999998</v>
      </c>
      <c r="AR38" s="2">
        <v>25259.777999999998</v>
      </c>
      <c r="AS38" s="2">
        <v>36011.650999999998</v>
      </c>
      <c r="AT38" s="2">
        <v>36136.769999999997</v>
      </c>
      <c r="AU38" s="2">
        <v>4671.7340000000004</v>
      </c>
      <c r="AV38" s="2">
        <v>52159.798000000003</v>
      </c>
      <c r="AW38" s="2">
        <v>4695.1009999999997</v>
      </c>
      <c r="AX38" s="2">
        <v>11961.78</v>
      </c>
      <c r="AY38" s="2">
        <v>16625.846000000001</v>
      </c>
      <c r="AZ38" s="2">
        <v>11009.159</v>
      </c>
      <c r="BA38" s="2">
        <v>12278.745999999999</v>
      </c>
      <c r="BB38" s="2">
        <v>8174.4870000000001</v>
      </c>
      <c r="BC38" s="2">
        <v>20353.109</v>
      </c>
      <c r="BD38" s="2">
        <v>1700.7850000000001</v>
      </c>
      <c r="BE38" s="2">
        <v>31309.606</v>
      </c>
      <c r="BF38" s="2">
        <v>8932.2360000000008</v>
      </c>
      <c r="BG38" s="2">
        <v>2134.337</v>
      </c>
      <c r="BH38" s="2">
        <v>12563.271000000001</v>
      </c>
      <c r="BI38" s="2">
        <v>44995.383000000002</v>
      </c>
      <c r="BJ38" s="2">
        <v>44421.743999999999</v>
      </c>
      <c r="BK38" s="2">
        <v>14490.227999999999</v>
      </c>
      <c r="BL38" s="2">
        <v>2068.7429999999999</v>
      </c>
      <c r="BM38" s="2">
        <v>12854.714</v>
      </c>
      <c r="BN38" s="2">
        <v>50574.22</v>
      </c>
      <c r="BO38" s="2">
        <v>5020.6409999999996</v>
      </c>
      <c r="BP38" s="2">
        <v>27489.491000000002</v>
      </c>
      <c r="BQ38" s="2">
        <v>15025.683999999999</v>
      </c>
      <c r="BR38" s="2">
        <v>7847.2309999999998</v>
      </c>
      <c r="BS38" s="2">
        <v>1928.2850000000001</v>
      </c>
      <c r="BT38" s="2">
        <v>1976.07</v>
      </c>
      <c r="BU38" s="2">
        <v>11268.43</v>
      </c>
      <c r="BV38" s="2">
        <v>3017.761</v>
      </c>
      <c r="BW38" s="2">
        <v>5146.0169999999998</v>
      </c>
      <c r="BX38" s="2">
        <v>56903.213000000003</v>
      </c>
      <c r="BY38" s="2">
        <v>27893.694</v>
      </c>
      <c r="BZ38" s="2">
        <v>53942.985999999997</v>
      </c>
      <c r="CA38" s="2">
        <v>5778.27</v>
      </c>
      <c r="CB38" s="2">
        <v>10618.699000000001</v>
      </c>
      <c r="CC38" s="2">
        <v>15281.918</v>
      </c>
      <c r="CD38" s="2">
        <v>9597.7610000000004</v>
      </c>
      <c r="CE38" s="2">
        <v>71291.358999999997</v>
      </c>
      <c r="CF38" s="2">
        <v>38229.605000000003</v>
      </c>
      <c r="CG38" s="2">
        <v>40230.688999999998</v>
      </c>
      <c r="CH38" s="2">
        <v>9817.6810000000005</v>
      </c>
      <c r="CI38" s="2">
        <v>40640.540999999997</v>
      </c>
      <c r="CJ38" s="2">
        <v>9445.92</v>
      </c>
      <c r="CK38" s="2">
        <v>23653.797999999999</v>
      </c>
      <c r="CL38" s="2">
        <v>4352.5140000000001</v>
      </c>
      <c r="CM38" s="2">
        <v>1863.203</v>
      </c>
      <c r="CN38" s="2">
        <v>39567.017999999996</v>
      </c>
      <c r="CO38" s="2">
        <v>9974.2160000000003</v>
      </c>
      <c r="CP38" s="2">
        <v>40844.216999999997</v>
      </c>
      <c r="CQ38" s="2">
        <v>4727.8509999999997</v>
      </c>
      <c r="CR38" s="2">
        <v>6798.3670000000002</v>
      </c>
      <c r="CS38" s="2">
        <v>26591.257000000001</v>
      </c>
      <c r="CT38" s="2">
        <v>15462.429</v>
      </c>
      <c r="CU38" s="2">
        <v>3082.8029999999999</v>
      </c>
      <c r="CV38" s="2">
        <v>1369.7929999999999</v>
      </c>
      <c r="CW38" s="2">
        <v>21520.749</v>
      </c>
      <c r="CX38" s="2">
        <v>30922.134999999998</v>
      </c>
      <c r="CY38" s="2">
        <v>114497.333</v>
      </c>
      <c r="CZ38" s="2">
        <v>109178.17</v>
      </c>
      <c r="DA38" s="2">
        <v>1652.184</v>
      </c>
      <c r="DB38" s="2">
        <v>1347.1389999999999</v>
      </c>
      <c r="DC38" s="2">
        <v>24779.859</v>
      </c>
      <c r="DD38" s="2">
        <v>23409.633999999998</v>
      </c>
      <c r="DE38" s="2">
        <v>2103.011</v>
      </c>
      <c r="DF38" s="2">
        <v>40137.463000000003</v>
      </c>
      <c r="DG38" s="2">
        <v>3275.2020000000002</v>
      </c>
      <c r="DH38" s="2">
        <v>5158.5540000000001</v>
      </c>
      <c r="DI38" s="2">
        <v>21312.850999999999</v>
      </c>
      <c r="DJ38" s="2">
        <v>19422.129000000001</v>
      </c>
      <c r="DK38" s="2">
        <v>3150.87</v>
      </c>
      <c r="DL38" s="2">
        <v>10527.013999999999</v>
      </c>
      <c r="DM38" s="2">
        <v>10518.681</v>
      </c>
      <c r="DN38" s="2">
        <v>18197.603999999999</v>
      </c>
      <c r="DO38" s="2">
        <v>7944.1729999999998</v>
      </c>
      <c r="DP38" s="2">
        <v>1363.675</v>
      </c>
      <c r="DQ38" s="2">
        <v>4141.4719999999998</v>
      </c>
      <c r="DR38" s="2">
        <v>10578.101000000001</v>
      </c>
      <c r="DS38" s="2">
        <v>7616.451</v>
      </c>
      <c r="DT38" s="2">
        <v>2925.5320000000002</v>
      </c>
      <c r="DU38" s="2">
        <v>52440.792999999998</v>
      </c>
      <c r="DV38" s="2">
        <v>39254.061000000002</v>
      </c>
      <c r="DW38" s="2">
        <v>5650.5510000000004</v>
      </c>
      <c r="DX38" s="2">
        <v>1148.2829999999999</v>
      </c>
      <c r="DY38" s="2">
        <v>5234.6859999999997</v>
      </c>
      <c r="DZ38" s="2">
        <v>15127.585999999999</v>
      </c>
      <c r="EA38" s="2">
        <v>59307.752</v>
      </c>
      <c r="EB38" s="2">
        <v>33677.970999999998</v>
      </c>
      <c r="EC38" s="2">
        <v>5048.8519999999999</v>
      </c>
      <c r="ED38" s="2">
        <v>15761.733</v>
      </c>
      <c r="EE38" s="2">
        <v>27828.762999999999</v>
      </c>
      <c r="EF38" s="2">
        <v>3686.1660000000002</v>
      </c>
      <c r="EG38" s="2">
        <v>11907.055</v>
      </c>
      <c r="EH38" s="2">
        <v>12019.808000000001</v>
      </c>
      <c r="EI38" s="2">
        <v>7788.9530000000004</v>
      </c>
      <c r="EJ38" s="2">
        <v>28165.116999999998</v>
      </c>
      <c r="EK38" s="2">
        <v>31604.416000000001</v>
      </c>
      <c r="EL38" s="2">
        <v>34300.199999999997</v>
      </c>
      <c r="EM38" s="2">
        <v>84268.876999999993</v>
      </c>
      <c r="EN38" s="2">
        <v>23831.883000000002</v>
      </c>
      <c r="EO38" s="2">
        <v>24104.124</v>
      </c>
      <c r="EP38" s="2">
        <v>1910.1189999999999</v>
      </c>
      <c r="EQ38" s="2">
        <v>24377.521000000001</v>
      </c>
      <c r="ER38" s="2">
        <v>14633.786</v>
      </c>
      <c r="ES38" s="2">
        <v>13012.279</v>
      </c>
      <c r="ET38" s="2">
        <v>5631.067</v>
      </c>
      <c r="EU38" s="2">
        <v>58102.788</v>
      </c>
      <c r="EV38" s="2">
        <v>47939.1</v>
      </c>
      <c r="EW38" s="2">
        <v>3075.9369999999999</v>
      </c>
      <c r="EX38" s="2">
        <v>15856.450999999999</v>
      </c>
      <c r="EY38" s="2">
        <v>27076.695</v>
      </c>
      <c r="EZ38" s="2">
        <v>1678.271</v>
      </c>
      <c r="FA38" s="2">
        <v>89495.014999999999</v>
      </c>
      <c r="FB38" s="2">
        <v>29759.433000000001</v>
      </c>
      <c r="FC38" s="2">
        <v>33946.557000000001</v>
      </c>
      <c r="FD38" s="2">
        <v>2266.4180000000001</v>
      </c>
      <c r="FE38" s="2">
        <v>1218.482</v>
      </c>
      <c r="FF38" s="2">
        <v>13737.623</v>
      </c>
      <c r="FG38" s="2">
        <v>851.61800000000005</v>
      </c>
      <c r="FH38" s="2">
        <v>37329.292999999998</v>
      </c>
      <c r="FI38" s="2">
        <v>13056.641</v>
      </c>
      <c r="FJ38" s="2">
        <v>5569.1959999999999</v>
      </c>
      <c r="FK38" s="2">
        <v>14777.806</v>
      </c>
      <c r="FL38" s="2">
        <v>50061.576000000001</v>
      </c>
      <c r="FM38" s="2">
        <v>67684.679999999993</v>
      </c>
      <c r="FN38" s="2" t="str">
        <v>no data</v>
      </c>
      <c r="FO38" s="2">
        <v>3952.145</v>
      </c>
      <c r="FP38" s="2">
        <v>47272.281000000003</v>
      </c>
      <c r="FQ38" s="2">
        <v>3089.4430000000002</v>
      </c>
      <c r="FR38" s="2">
        <v>2478.806</v>
      </c>
      <c r="FS38" s="2">
        <v>16616.195</v>
      </c>
      <c r="FT38" s="2">
        <v>3130.5920000000001</v>
      </c>
      <c r="FU38" s="2">
        <v>1915.596</v>
      </c>
      <c r="FV38" s="2">
        <v>5517.6729999999998</v>
      </c>
      <c r="FW38" s="2">
        <v>27698.054</v>
      </c>
      <c r="FX38" s="2">
        <v>10897.887000000001</v>
      </c>
      <c r="FY38" s="2">
        <v>16037.679</v>
      </c>
      <c r="FZ38" s="2">
        <v>3812.067</v>
      </c>
      <c r="GA38" s="2">
        <v>26513.616999999998</v>
      </c>
      <c r="GB38" s="2">
        <v>2358.8679999999999</v>
      </c>
      <c r="GC38" s="2">
        <v>11215.911</v>
      </c>
      <c r="GD38" s="2">
        <v>67895.838000000003</v>
      </c>
      <c r="GE38" s="2">
        <v>44226.122000000003</v>
      </c>
      <c r="GF38" s="2">
        <v>57839.991999999998</v>
      </c>
      <c r="GG38" s="2">
        <v>22092.544999999998</v>
      </c>
      <c r="GH38" s="2">
        <v>6855.585</v>
      </c>
      <c r="GI38" s="2">
        <v>2586.4340000000002</v>
      </c>
      <c r="GJ38" s="2">
        <v>14212.888999999999</v>
      </c>
      <c r="GK38" s="2">
        <v>8316.2109999999993</v>
      </c>
      <c r="GL38" s="2">
        <v>5944.7439999999997</v>
      </c>
      <c r="GM38" s="2">
        <v>2172.8209999999999</v>
      </c>
      <c r="GN38" s="2">
        <v>3322.58</v>
      </c>
      <c r="GO38" s="2">
        <v>2668.326</v>
      </c>
      <c r="GP38" s="2">
        <v>5130.0290000000005</v>
      </c>
      <c r="GQ38" s="2">
        <v>11614.691000000001</v>
      </c>
      <c r="GR38" s="2">
        <v>46616.993000000002</v>
      </c>
      <c r="GS38" s="2">
        <v>8201.8739999999998</v>
      </c>
      <c r="GT38" s="2">
        <v>11056.445</v>
      </c>
      <c r="GU38" s="2">
        <v>16341.947</v>
      </c>
      <c r="GV38" s="2">
        <v>17109.871999999999</v>
      </c>
      <c r="GW38" s="2">
        <v>22778.670999999998</v>
      </c>
      <c r="GX38" s="2">
        <v>35570.249000000003</v>
      </c>
      <c r="GY38" s="2">
        <v>21622.263999999999</v>
      </c>
      <c r="GZ38" s="2">
        <v>11538.657999999999</v>
      </c>
      <c r="HA38" s="2">
        <v>47123.796000000002</v>
      </c>
      <c r="HB38" s="2">
        <v>4364.9210000000003</v>
      </c>
      <c r="HC38" s="2">
        <v>14853.258</v>
      </c>
      <c r="HD38" s="2">
        <v>5662.2610000000004</v>
      </c>
      <c r="HE38" s="2">
        <v>11163.966</v>
      </c>
      <c r="HF38" s="2">
        <v>3942.0740000000001</v>
      </c>
      <c r="HG38" s="2">
        <v>45359.154999999999</v>
      </c>
      <c r="HH38" s="2">
        <v>30571.089</v>
      </c>
      <c r="HI38" s="2">
        <v>12788.405000000001</v>
      </c>
      <c r="HJ38" s="2">
        <v>48324.016000000003</v>
      </c>
      <c r="HK38" s="2">
        <v>9561.268</v>
      </c>
      <c r="HL38" s="2">
        <v>22834.596000000001</v>
      </c>
      <c r="HM38" s="2">
        <v>10303.401</v>
      </c>
      <c r="HN38" s="2">
        <v>40830.252999999997</v>
      </c>
      <c r="HO38" s="2">
        <v>15213.936</v>
      </c>
      <c r="HP38" s="2">
        <v>49924.097000000002</v>
      </c>
      <c r="HQ38" s="2">
        <v>11683.636</v>
      </c>
      <c r="HR38" s="2">
        <v>47195.050999999999</v>
      </c>
      <c r="HS38" s="2">
        <v>3868.5709999999999</v>
      </c>
      <c r="HT38" s="2"/>
    </row>
    <row r="39" spans="1:228" x14ac:dyDescent="0.2">
      <c r="A39" s="2">
        <v>2017</v>
      </c>
      <c r="B39" s="2">
        <v>2515.5529999999999</v>
      </c>
      <c r="C39" s="2">
        <v>13039.696</v>
      </c>
      <c r="D39" s="2">
        <v>11458.695</v>
      </c>
      <c r="E39" s="2">
        <v>56352.197</v>
      </c>
      <c r="F39" s="2">
        <v>7210.0259999999998</v>
      </c>
      <c r="G39" s="2">
        <v>20231.285</v>
      </c>
      <c r="H39" s="2">
        <v>23597.117999999999</v>
      </c>
      <c r="I39" s="2">
        <v>11974.031000000001</v>
      </c>
      <c r="J39" s="2">
        <v>37690.148000000001</v>
      </c>
      <c r="K39" s="2">
        <v>49643.811999999998</v>
      </c>
      <c r="L39" s="2">
        <v>54393.569000000003</v>
      </c>
      <c r="M39" s="2">
        <v>14184.791999999999</v>
      </c>
      <c r="N39" s="2">
        <v>36815.404999999999</v>
      </c>
      <c r="O39" s="2">
        <v>47486.023000000001</v>
      </c>
      <c r="P39" s="2">
        <v>5226.652</v>
      </c>
      <c r="Q39" s="2">
        <v>15817.713</v>
      </c>
      <c r="R39" s="2">
        <v>18334.758000000002</v>
      </c>
      <c r="S39" s="2">
        <v>50726.553999999996</v>
      </c>
      <c r="T39" s="2">
        <v>8573.1080000000002</v>
      </c>
      <c r="U39" s="2">
        <v>2933.837</v>
      </c>
      <c r="V39" s="2">
        <v>10851.904</v>
      </c>
      <c r="W39" s="2">
        <v>8456.0730000000003</v>
      </c>
      <c r="X39" s="2">
        <v>13420.36</v>
      </c>
      <c r="Y39" s="2">
        <v>14656.772999999999</v>
      </c>
      <c r="Z39" s="2">
        <v>14596.874</v>
      </c>
      <c r="AA39" s="2">
        <v>60719.947999999997</v>
      </c>
      <c r="AB39" s="2">
        <v>21616.969000000001</v>
      </c>
      <c r="AC39" s="2">
        <v>1988.4680000000001</v>
      </c>
      <c r="AD39" s="2">
        <v>770.70699999999999</v>
      </c>
      <c r="AE39" s="2">
        <v>6535.1040000000003</v>
      </c>
      <c r="AF39" s="2">
        <v>4101</v>
      </c>
      <c r="AG39" s="2">
        <v>3665.1179999999999</v>
      </c>
      <c r="AH39" s="2">
        <v>48688.106</v>
      </c>
      <c r="AI39" s="2">
        <v>912.80799999999999</v>
      </c>
      <c r="AJ39" s="2">
        <v>1600.0640000000001</v>
      </c>
      <c r="AK39" s="2">
        <v>23671.477999999999</v>
      </c>
      <c r="AL39" s="2">
        <v>14151.786</v>
      </c>
      <c r="AM39" s="2">
        <v>14763.880999999999</v>
      </c>
      <c r="AN39" s="2">
        <v>2980.06</v>
      </c>
      <c r="AO39" s="2">
        <v>1087.499</v>
      </c>
      <c r="AP39" s="2">
        <v>4978.0640000000003</v>
      </c>
      <c r="AQ39" s="2">
        <v>19711.652999999998</v>
      </c>
      <c r="AR39" s="2">
        <v>27183.154999999999</v>
      </c>
      <c r="AS39" s="2">
        <v>38643.398999999998</v>
      </c>
      <c r="AT39" s="2">
        <v>39031.087</v>
      </c>
      <c r="AU39" s="2">
        <v>4814.38</v>
      </c>
      <c r="AV39" s="2">
        <v>55673.455999999998</v>
      </c>
      <c r="AW39" s="2">
        <v>4904.9769999999999</v>
      </c>
      <c r="AX39" s="2">
        <v>11665.874</v>
      </c>
      <c r="AY39" s="2">
        <v>17301.383000000002</v>
      </c>
      <c r="AZ39" s="2">
        <v>11623.715</v>
      </c>
      <c r="BA39" s="2">
        <v>11756.039000000001</v>
      </c>
      <c r="BB39" s="2">
        <v>8617.8590000000004</v>
      </c>
      <c r="BC39" s="2">
        <v>22449.899000000001</v>
      </c>
      <c r="BD39" s="2">
        <v>1537.4490000000001</v>
      </c>
      <c r="BE39" s="2">
        <v>33903.125999999997</v>
      </c>
      <c r="BF39" s="2">
        <v>8650.8389999999999</v>
      </c>
      <c r="BG39" s="2">
        <v>2302.9349999999999</v>
      </c>
      <c r="BH39" s="2">
        <v>13316.585999999999</v>
      </c>
      <c r="BI39" s="2">
        <v>47621.51</v>
      </c>
      <c r="BJ39" s="2">
        <v>46369.701000000001</v>
      </c>
      <c r="BK39" s="2">
        <v>15302.638000000001</v>
      </c>
      <c r="BL39" s="2">
        <v>2072.652</v>
      </c>
      <c r="BM39" s="2">
        <v>13595.578</v>
      </c>
      <c r="BN39" s="2">
        <v>53373.917999999998</v>
      </c>
      <c r="BO39" s="2">
        <v>5148.0469999999996</v>
      </c>
      <c r="BP39" s="2">
        <v>28518.16</v>
      </c>
      <c r="BQ39" s="2">
        <v>16217.5</v>
      </c>
      <c r="BR39" s="2">
        <v>7912.491</v>
      </c>
      <c r="BS39" s="2">
        <v>2249.5549999999998</v>
      </c>
      <c r="BT39" s="2">
        <v>2253.422</v>
      </c>
      <c r="BU39" s="2">
        <v>11964.644</v>
      </c>
      <c r="BV39" s="2">
        <v>3079.7139999999999</v>
      </c>
      <c r="BW39" s="2">
        <v>5557.9309999999996</v>
      </c>
      <c r="BX39" s="2">
        <v>59667.887000000002</v>
      </c>
      <c r="BY39" s="2">
        <v>29832.940999999999</v>
      </c>
      <c r="BZ39" s="2">
        <v>56944.803999999996</v>
      </c>
      <c r="CA39" s="2">
        <v>6112.0659999999998</v>
      </c>
      <c r="CB39" s="2">
        <v>11073.521000000001</v>
      </c>
      <c r="CC39" s="2">
        <v>15805.787</v>
      </c>
      <c r="CD39" s="2">
        <v>10916.391</v>
      </c>
      <c r="CE39" s="2">
        <v>78003.142999999996</v>
      </c>
      <c r="CF39" s="2">
        <v>39533.603999999999</v>
      </c>
      <c r="CG39" s="2">
        <v>42111.531999999999</v>
      </c>
      <c r="CH39" s="2">
        <v>10286.743</v>
      </c>
      <c r="CI39" s="2">
        <v>41408.953999999998</v>
      </c>
      <c r="CJ39" s="2">
        <v>10051.768</v>
      </c>
      <c r="CK39" s="2">
        <v>24699.302</v>
      </c>
      <c r="CL39" s="2">
        <v>4649.9750000000004</v>
      </c>
      <c r="CM39" s="2">
        <v>1869.8389999999999</v>
      </c>
      <c r="CN39" s="2">
        <v>41001.067000000003</v>
      </c>
      <c r="CO39" s="2">
        <v>10392.703</v>
      </c>
      <c r="CP39" s="2">
        <v>46479.559000000001</v>
      </c>
      <c r="CQ39" s="2">
        <v>5094.3649999999998</v>
      </c>
      <c r="CR39" s="2">
        <v>7208.6329999999998</v>
      </c>
      <c r="CS39" s="2">
        <v>28571.463</v>
      </c>
      <c r="CT39" s="2">
        <v>15953.625</v>
      </c>
      <c r="CU39" s="2">
        <v>2831.9609999999998</v>
      </c>
      <c r="CV39" s="2">
        <v>1531.9929999999999</v>
      </c>
      <c r="CW39" s="2">
        <v>23949.326000000001</v>
      </c>
      <c r="CX39" s="2">
        <v>33826.612000000001</v>
      </c>
      <c r="CY39" s="2">
        <v>116621.216</v>
      </c>
      <c r="CZ39" s="2">
        <v>120248.88099999999</v>
      </c>
      <c r="DA39" s="2">
        <v>1624.6610000000001</v>
      </c>
      <c r="DB39" s="2">
        <v>1357.06</v>
      </c>
      <c r="DC39" s="2">
        <v>25897.243999999999</v>
      </c>
      <c r="DD39" s="2">
        <v>24927.362000000001</v>
      </c>
      <c r="DE39" s="2">
        <v>2153.8049999999998</v>
      </c>
      <c r="DF39" s="2">
        <v>44868.046000000002</v>
      </c>
      <c r="DG39" s="2">
        <v>3433.9879999999998</v>
      </c>
      <c r="DH39" s="2">
        <v>5636.4139999999998</v>
      </c>
      <c r="DI39" s="2">
        <v>22148.851999999999</v>
      </c>
      <c r="DJ39" s="2">
        <v>19933.504000000001</v>
      </c>
      <c r="DK39" s="2">
        <v>3291.116</v>
      </c>
      <c r="DL39" s="2">
        <v>11361.9</v>
      </c>
      <c r="DM39" s="2">
        <v>11137</v>
      </c>
      <c r="DN39" s="2">
        <v>19703.458999999999</v>
      </c>
      <c r="DO39" s="2">
        <v>8193.2279999999992</v>
      </c>
      <c r="DP39" s="2">
        <v>1283.6600000000001</v>
      </c>
      <c r="DQ39" s="2">
        <v>4332.7219999999998</v>
      </c>
      <c r="DR39" s="2">
        <v>10316.885</v>
      </c>
      <c r="DS39" s="2">
        <v>7132.7610000000004</v>
      </c>
      <c r="DT39" s="2">
        <v>3495.529</v>
      </c>
      <c r="DU39" s="2">
        <v>55509.264000000003</v>
      </c>
      <c r="DV39" s="2">
        <v>40918.968999999997</v>
      </c>
      <c r="DW39" s="2">
        <v>5972.5460000000003</v>
      </c>
      <c r="DX39" s="2">
        <v>1163.2260000000001</v>
      </c>
      <c r="DY39" s="2">
        <v>5190.3630000000003</v>
      </c>
      <c r="DZ39" s="2">
        <v>15640.295</v>
      </c>
      <c r="EA39" s="2">
        <v>63513.245000000003</v>
      </c>
      <c r="EB39" s="2">
        <v>34082.445</v>
      </c>
      <c r="EC39" s="2">
        <v>5158.9830000000002</v>
      </c>
      <c r="ED39" s="2">
        <v>15490.744000000001</v>
      </c>
      <c r="EE39" s="2">
        <v>30510.957999999999</v>
      </c>
      <c r="EF39" s="2">
        <v>3809.52</v>
      </c>
      <c r="EG39" s="2">
        <v>12433.769</v>
      </c>
      <c r="EH39" s="2">
        <v>12631.698</v>
      </c>
      <c r="EI39" s="2">
        <v>8199.0540000000001</v>
      </c>
      <c r="EJ39" s="2">
        <v>30054.830999999998</v>
      </c>
      <c r="EK39" s="2">
        <v>33086.048000000003</v>
      </c>
      <c r="EL39" s="2">
        <v>34627.222999999998</v>
      </c>
      <c r="EM39" s="2">
        <v>91742.857000000004</v>
      </c>
      <c r="EN39" s="2">
        <v>27020.78</v>
      </c>
      <c r="EO39" s="2">
        <v>25999.323</v>
      </c>
      <c r="EP39" s="2">
        <v>2005.479</v>
      </c>
      <c r="EQ39" s="2">
        <v>25340.705999999998</v>
      </c>
      <c r="ER39" s="2">
        <v>15235.584999999999</v>
      </c>
      <c r="ES39" s="2">
        <v>12975.244000000001</v>
      </c>
      <c r="ET39" s="2">
        <v>5794.38</v>
      </c>
      <c r="EU39" s="2">
        <v>59522.01</v>
      </c>
      <c r="EV39" s="2">
        <v>49855.993999999999</v>
      </c>
      <c r="EW39" s="2">
        <v>3203.9059999999999</v>
      </c>
      <c r="EX39" s="2">
        <v>16621.467000000001</v>
      </c>
      <c r="EY39" s="2">
        <v>28530.625</v>
      </c>
      <c r="EZ39" s="2">
        <v>1633.73</v>
      </c>
      <c r="FA39" s="2">
        <v>95334.145999999993</v>
      </c>
      <c r="FB39" s="2">
        <v>30983.988000000001</v>
      </c>
      <c r="FC39" s="2">
        <v>36680.184999999998</v>
      </c>
      <c r="FD39" s="2">
        <v>2318.4470000000001</v>
      </c>
      <c r="FE39" s="2">
        <v>1157.5350000000001</v>
      </c>
      <c r="FF39" s="2">
        <v>13838.851000000001</v>
      </c>
      <c r="FG39" s="2">
        <v>458.78100000000001</v>
      </c>
      <c r="FH39" s="2">
        <v>39647.785000000003</v>
      </c>
      <c r="FI39" s="2">
        <v>13584.192999999999</v>
      </c>
      <c r="FJ39" s="2">
        <v>4705.1459999999997</v>
      </c>
      <c r="FK39" s="2">
        <v>17879.62</v>
      </c>
      <c r="FL39" s="2">
        <v>52413.084999999999</v>
      </c>
      <c r="FM39" s="2">
        <v>68910.100000000006</v>
      </c>
      <c r="FN39" s="2" t="str">
        <v>no data</v>
      </c>
      <c r="FO39" s="2">
        <v>3975.0250000000001</v>
      </c>
      <c r="FP39" s="2">
        <v>48500.845000000001</v>
      </c>
      <c r="FQ39" s="2">
        <v>3237.9409999999998</v>
      </c>
      <c r="FR39" s="2">
        <v>2527.8090000000002</v>
      </c>
      <c r="FS39" s="2">
        <v>17422.952000000001</v>
      </c>
      <c r="FT39" s="2">
        <v>3138.3760000000002</v>
      </c>
      <c r="FU39" s="2">
        <v>1972.6969999999999</v>
      </c>
      <c r="FV39" s="2">
        <v>5813.165</v>
      </c>
      <c r="FW39" s="2">
        <v>28004.633000000002</v>
      </c>
      <c r="FX39" s="2">
        <v>11138.348</v>
      </c>
      <c r="FY39" s="2">
        <v>17511.847000000002</v>
      </c>
      <c r="FZ39" s="2">
        <v>4100.1909999999998</v>
      </c>
      <c r="GA39" s="2">
        <v>28242.491000000002</v>
      </c>
      <c r="GB39" s="2">
        <v>2383.4810000000002</v>
      </c>
      <c r="GC39" s="2">
        <v>11942.821</v>
      </c>
      <c r="GD39" s="2">
        <v>69377</v>
      </c>
      <c r="GE39" s="2">
        <v>46284.110999999997</v>
      </c>
      <c r="GF39" s="2">
        <v>59878.720000000001</v>
      </c>
      <c r="GG39" s="2">
        <v>22637.312999999998</v>
      </c>
      <c r="GH39" s="2">
        <v>6897.8069999999998</v>
      </c>
      <c r="GI39" s="2">
        <v>2739.0680000000002</v>
      </c>
      <c r="GJ39" s="2">
        <v>12322.101000000001</v>
      </c>
      <c r="GK39" s="2">
        <v>9085.6119999999992</v>
      </c>
      <c r="GL39" s="2">
        <v>6025.0069999999996</v>
      </c>
      <c r="GM39" s="2">
        <v>2047.94</v>
      </c>
      <c r="GN39" s="2">
        <v>3395.4769999999999</v>
      </c>
      <c r="GO39" s="2">
        <v>2311.529</v>
      </c>
      <c r="GP39" s="2">
        <v>5127.7089999999998</v>
      </c>
      <c r="GQ39" s="2">
        <v>12150.712</v>
      </c>
      <c r="GR39" s="2">
        <v>48223.421000000002</v>
      </c>
      <c r="GS39" s="2">
        <v>8484.6020000000008</v>
      </c>
      <c r="GT39" s="2">
        <v>11626.582</v>
      </c>
      <c r="GU39" s="2">
        <v>17229.231</v>
      </c>
      <c r="GV39" s="2">
        <v>17855.206999999999</v>
      </c>
      <c r="GW39" s="2">
        <v>24534.059000000001</v>
      </c>
      <c r="GX39" s="2">
        <v>37666.103999999999</v>
      </c>
      <c r="GY39" s="2">
        <v>22664.078000000001</v>
      </c>
      <c r="GZ39" s="2">
        <v>11413.109</v>
      </c>
      <c r="HA39" s="2">
        <v>48743.125999999997</v>
      </c>
      <c r="HB39" s="2">
        <v>4529.54</v>
      </c>
      <c r="HC39" s="2">
        <v>15398.115</v>
      </c>
      <c r="HD39" s="2">
        <v>5976.3419999999996</v>
      </c>
      <c r="HE39" s="2">
        <v>11739.87</v>
      </c>
      <c r="HF39" s="2">
        <v>3958.5830000000001</v>
      </c>
      <c r="HG39" s="2">
        <v>47666.536</v>
      </c>
      <c r="HH39" s="2">
        <v>31632.686000000002</v>
      </c>
      <c r="HI39" s="2">
        <v>13375.944</v>
      </c>
      <c r="HJ39" s="2">
        <v>50305.031999999999</v>
      </c>
      <c r="HK39" s="2">
        <v>10074.374</v>
      </c>
      <c r="HL39" s="2">
        <v>24542.898000000001</v>
      </c>
      <c r="HM39" s="2">
        <v>10769.96</v>
      </c>
      <c r="HN39" s="2">
        <v>43171.256999999998</v>
      </c>
      <c r="HO39" s="2">
        <v>15745.895</v>
      </c>
      <c r="HP39" s="2">
        <v>51839.527000000002</v>
      </c>
      <c r="HQ39" s="2">
        <v>11971.591</v>
      </c>
      <c r="HR39" s="2">
        <v>49148.891000000003</v>
      </c>
      <c r="HS39" s="2">
        <v>3919.741</v>
      </c>
      <c r="HT39" s="2"/>
    </row>
    <row r="40" spans="1:228" x14ac:dyDescent="0.2">
      <c r="A40" s="2">
        <v>2018</v>
      </c>
      <c r="B40" s="2">
        <v>2449.9369999999999</v>
      </c>
      <c r="C40" s="2">
        <v>13896.82</v>
      </c>
      <c r="D40" s="2">
        <v>11635.981</v>
      </c>
      <c r="E40" s="2">
        <v>57559.538</v>
      </c>
      <c r="F40" s="2">
        <v>7038.0749999999998</v>
      </c>
      <c r="G40" s="2">
        <v>21809.916000000001</v>
      </c>
      <c r="H40" s="2">
        <v>23294.135999999999</v>
      </c>
      <c r="I40" s="2">
        <v>12948.040999999999</v>
      </c>
      <c r="J40" s="2">
        <v>40561.394999999997</v>
      </c>
      <c r="K40" s="2">
        <v>51460.038999999997</v>
      </c>
      <c r="L40" s="2">
        <v>56603.103999999999</v>
      </c>
      <c r="M40" s="2">
        <v>14612.541999999999</v>
      </c>
      <c r="N40" s="2">
        <v>37966.826999999997</v>
      </c>
      <c r="O40" s="2">
        <v>49588.661</v>
      </c>
      <c r="P40" s="2">
        <v>5699.4930000000004</v>
      </c>
      <c r="Q40" s="2">
        <v>16062.821</v>
      </c>
      <c r="R40" s="2">
        <v>19409.828000000001</v>
      </c>
      <c r="S40" s="2">
        <v>52660.061000000002</v>
      </c>
      <c r="T40" s="2">
        <v>8698.1319999999996</v>
      </c>
      <c r="U40" s="2">
        <v>3112.9929999999999</v>
      </c>
      <c r="V40" s="2">
        <v>11477.963</v>
      </c>
      <c r="W40" s="2">
        <v>8897.4390000000003</v>
      </c>
      <c r="X40" s="2">
        <v>14301.888999999999</v>
      </c>
      <c r="Y40" s="2">
        <v>15321.803</v>
      </c>
      <c r="Z40" s="2">
        <v>15091.117</v>
      </c>
      <c r="AA40" s="2">
        <v>60758.928999999996</v>
      </c>
      <c r="AB40" s="2">
        <v>22893.352999999999</v>
      </c>
      <c r="AC40" s="2">
        <v>2111.46</v>
      </c>
      <c r="AD40" s="2">
        <v>778.58500000000004</v>
      </c>
      <c r="AE40" s="2">
        <v>7703.9780000000001</v>
      </c>
      <c r="AF40" s="2">
        <v>4468.1120000000001</v>
      </c>
      <c r="AG40" s="2">
        <v>3803.5149999999999</v>
      </c>
      <c r="AH40" s="2">
        <v>50539.173999999999</v>
      </c>
      <c r="AI40" s="2">
        <v>955.9</v>
      </c>
      <c r="AJ40" s="2">
        <v>1627.173</v>
      </c>
      <c r="AK40" s="2">
        <v>24761.202000000001</v>
      </c>
      <c r="AL40" s="2">
        <v>15412.022999999999</v>
      </c>
      <c r="AM40" s="2">
        <v>15236.868</v>
      </c>
      <c r="AN40" s="2">
        <v>3079.0569999999998</v>
      </c>
      <c r="AO40" s="2">
        <v>1130.318</v>
      </c>
      <c r="AP40" s="2">
        <v>4734.4219999999996</v>
      </c>
      <c r="AQ40" s="2">
        <v>20483.062999999998</v>
      </c>
      <c r="AR40" s="2">
        <v>28874.892</v>
      </c>
      <c r="AS40" s="2">
        <v>41351.540999999997</v>
      </c>
      <c r="AT40" s="2">
        <v>41135.078999999998</v>
      </c>
      <c r="AU40" s="2">
        <v>4985.4369999999999</v>
      </c>
      <c r="AV40" s="2">
        <v>57820.781000000003</v>
      </c>
      <c r="AW40" s="2">
        <v>5181.3670000000002</v>
      </c>
      <c r="AX40" s="2">
        <v>12363.215</v>
      </c>
      <c r="AY40" s="2">
        <v>18775.417000000001</v>
      </c>
      <c r="AZ40" s="2">
        <v>11882.109</v>
      </c>
      <c r="BA40" s="2">
        <v>12432.351000000001</v>
      </c>
      <c r="BB40" s="2">
        <v>9024.1290000000008</v>
      </c>
      <c r="BC40" s="2">
        <v>20797.84</v>
      </c>
      <c r="BD40" s="2">
        <v>1758.9780000000001</v>
      </c>
      <c r="BE40" s="2">
        <v>35906.873</v>
      </c>
      <c r="BF40" s="2">
        <v>8979.768</v>
      </c>
      <c r="BG40" s="2">
        <v>2484.1030000000001</v>
      </c>
      <c r="BH40" s="2">
        <v>14078.579</v>
      </c>
      <c r="BI40" s="2">
        <v>49234.267999999996</v>
      </c>
      <c r="BJ40" s="2">
        <v>48197.857000000004</v>
      </c>
      <c r="BK40" s="2">
        <v>15588.267</v>
      </c>
      <c r="BL40" s="2">
        <v>2209.953</v>
      </c>
      <c r="BM40" s="2">
        <v>14584.15</v>
      </c>
      <c r="BN40" s="2">
        <v>55029.237000000001</v>
      </c>
      <c r="BO40" s="2">
        <v>5482.1980000000003</v>
      </c>
      <c r="BP40" s="2">
        <v>29765.751</v>
      </c>
      <c r="BQ40" s="2">
        <v>17242.307000000001</v>
      </c>
      <c r="BR40" s="2">
        <v>8211.7080000000005</v>
      </c>
      <c r="BS40" s="2">
        <v>2390.357</v>
      </c>
      <c r="BT40" s="2">
        <v>2342.8560000000002</v>
      </c>
      <c r="BU40" s="2">
        <v>12725</v>
      </c>
      <c r="BV40" s="2">
        <v>3159.5030000000002</v>
      </c>
      <c r="BW40" s="2">
        <v>5808.3580000000002</v>
      </c>
      <c r="BX40" s="2">
        <v>62230.120999999999</v>
      </c>
      <c r="BY40" s="2">
        <v>32254.232</v>
      </c>
      <c r="BZ40" s="2">
        <v>59391.889000000003</v>
      </c>
      <c r="CA40" s="2">
        <v>6590.8909999999996</v>
      </c>
      <c r="CB40" s="2">
        <v>11799.814</v>
      </c>
      <c r="CC40" s="2">
        <v>15692.026</v>
      </c>
      <c r="CD40" s="2">
        <v>11402.303</v>
      </c>
      <c r="CE40" s="2">
        <v>85621.896999999997</v>
      </c>
      <c r="CF40" s="2">
        <v>41326.572</v>
      </c>
      <c r="CG40" s="2">
        <v>43616.891000000003</v>
      </c>
      <c r="CH40" s="2">
        <v>10706.532999999999</v>
      </c>
      <c r="CI40" s="2">
        <v>42761.923000000003</v>
      </c>
      <c r="CJ40" s="2">
        <v>10302.021000000001</v>
      </c>
      <c r="CK40" s="2">
        <v>25988.954000000002</v>
      </c>
      <c r="CL40" s="2">
        <v>4912.7690000000002</v>
      </c>
      <c r="CM40" s="2">
        <v>1986.481</v>
      </c>
      <c r="CN40" s="2">
        <v>43020.642999999996</v>
      </c>
      <c r="CO40" s="2">
        <v>11022.454</v>
      </c>
      <c r="CP40" s="2">
        <v>46820.059000000001</v>
      </c>
      <c r="CQ40" s="2">
        <v>5296.7839999999997</v>
      </c>
      <c r="CR40" s="2">
        <v>7727.9369999999999</v>
      </c>
      <c r="CS40" s="2">
        <v>30673.87</v>
      </c>
      <c r="CT40" s="2">
        <v>15935.678</v>
      </c>
      <c r="CU40" s="2">
        <v>2843.0569999999998</v>
      </c>
      <c r="CV40" s="2">
        <v>1549.7470000000001</v>
      </c>
      <c r="CW40" s="2">
        <v>26210.904999999999</v>
      </c>
      <c r="CX40" s="2">
        <v>36368.468000000001</v>
      </c>
      <c r="CY40" s="2">
        <v>118604.255</v>
      </c>
      <c r="CZ40" s="2">
        <v>128291.78599999999</v>
      </c>
      <c r="DA40" s="2">
        <v>1667.585</v>
      </c>
      <c r="DB40" s="2">
        <v>1410.106</v>
      </c>
      <c r="DC40" s="2">
        <v>27495.419000000002</v>
      </c>
      <c r="DD40" s="2">
        <v>27144.661</v>
      </c>
      <c r="DE40" s="2">
        <v>2238.08</v>
      </c>
      <c r="DF40" s="2">
        <v>47212.483999999997</v>
      </c>
      <c r="DG40" s="2">
        <v>3610.4690000000001</v>
      </c>
      <c r="DH40" s="2">
        <v>5912.8329999999996</v>
      </c>
      <c r="DI40" s="2">
        <v>23570.814999999999</v>
      </c>
      <c r="DJ40" s="2">
        <v>20646.742999999999</v>
      </c>
      <c r="DK40" s="2">
        <v>3371.5010000000002</v>
      </c>
      <c r="DL40" s="2">
        <v>12332.079</v>
      </c>
      <c r="DM40" s="2">
        <v>12058.179</v>
      </c>
      <c r="DN40" s="2">
        <v>21208.562999999998</v>
      </c>
      <c r="DO40" s="2">
        <v>8557.0720000000001</v>
      </c>
      <c r="DP40" s="2">
        <v>1323.979</v>
      </c>
      <c r="DQ40" s="2">
        <v>4685.0969999999998</v>
      </c>
      <c r="DR40" s="2">
        <v>10478.308000000001</v>
      </c>
      <c r="DS40" s="2">
        <v>8053.777</v>
      </c>
      <c r="DT40" s="2">
        <v>3808.7280000000001</v>
      </c>
      <c r="DU40" s="2">
        <v>57848.625</v>
      </c>
      <c r="DV40" s="2">
        <v>42608.574000000001</v>
      </c>
      <c r="DW40" s="2">
        <v>5849.4989999999998</v>
      </c>
      <c r="DX40" s="2">
        <v>1226.931</v>
      </c>
      <c r="DY40" s="2">
        <v>5279.0069999999996</v>
      </c>
      <c r="DZ40" s="2">
        <v>16463.164000000001</v>
      </c>
      <c r="EA40" s="2">
        <v>65143.432000000001</v>
      </c>
      <c r="EB40" s="2">
        <v>35030.444000000003</v>
      </c>
      <c r="EC40" s="2">
        <v>5482.6679999999997</v>
      </c>
      <c r="ED40" s="2">
        <v>15859.352999999999</v>
      </c>
      <c r="EE40" s="2">
        <v>31923.541000000001</v>
      </c>
      <c r="EF40" s="2">
        <v>3810.7429999999999</v>
      </c>
      <c r="EG40" s="2">
        <v>12955.612999999999</v>
      </c>
      <c r="EH40" s="2">
        <v>13309.244000000001</v>
      </c>
      <c r="EI40" s="2">
        <v>8794.3880000000008</v>
      </c>
      <c r="EJ40" s="2">
        <v>32603.994999999999</v>
      </c>
      <c r="EK40" s="2">
        <v>34902.796000000002</v>
      </c>
      <c r="EL40" s="2">
        <v>34972.167999999998</v>
      </c>
      <c r="EM40" s="2">
        <v>93883.22</v>
      </c>
      <c r="EN40" s="2">
        <v>29504.894</v>
      </c>
      <c r="EO40" s="2">
        <v>27390.268</v>
      </c>
      <c r="EP40" s="2">
        <v>2176.143</v>
      </c>
      <c r="EQ40" s="2">
        <v>25974.721000000001</v>
      </c>
      <c r="ER40" s="2">
        <v>15926.075999999999</v>
      </c>
      <c r="ES40" s="2">
        <v>13698.189</v>
      </c>
      <c r="ET40" s="2">
        <v>5874.3620000000001</v>
      </c>
      <c r="EU40" s="2">
        <v>61540.767</v>
      </c>
      <c r="EV40" s="2">
        <v>51207.498</v>
      </c>
      <c r="EW40" s="2">
        <v>3389.0540000000001</v>
      </c>
      <c r="EX40" s="2">
        <v>17883.643</v>
      </c>
      <c r="EY40" s="2">
        <v>29821.295999999998</v>
      </c>
      <c r="EZ40" s="2">
        <v>1694.3789999999999</v>
      </c>
      <c r="FA40" s="2">
        <v>100642.91499999999</v>
      </c>
      <c r="FB40" s="2">
        <v>32960.629000000001</v>
      </c>
      <c r="FC40" s="2">
        <v>39216.589999999997</v>
      </c>
      <c r="FD40" s="2">
        <v>2376.489</v>
      </c>
      <c r="FE40" s="2">
        <v>1195.623</v>
      </c>
      <c r="FF40" s="2">
        <v>14178.468000000001</v>
      </c>
      <c r="FG40" s="2">
        <v>445.89100000000002</v>
      </c>
      <c r="FH40" s="2">
        <v>41353.845000000001</v>
      </c>
      <c r="FI40" s="2">
        <v>14083.706</v>
      </c>
      <c r="FJ40" s="2">
        <v>4573.1719999999996</v>
      </c>
      <c r="FK40" s="2">
        <v>18997.315999999999</v>
      </c>
      <c r="FL40" s="2">
        <v>54131.78</v>
      </c>
      <c r="FM40" s="2">
        <v>72042.301999999996</v>
      </c>
      <c r="FN40" s="2" t="str">
        <v>no data</v>
      </c>
      <c r="FO40" s="2">
        <v>4093.509</v>
      </c>
      <c r="FP40" s="2">
        <v>51012.699000000001</v>
      </c>
      <c r="FQ40" s="2">
        <v>3494.9740000000002</v>
      </c>
      <c r="FR40" s="2">
        <v>2687.444</v>
      </c>
      <c r="FS40" s="2">
        <v>18536.719000000001</v>
      </c>
      <c r="FT40" s="2">
        <v>3129.4349999999999</v>
      </c>
      <c r="FU40" s="2">
        <v>2069.3649999999998</v>
      </c>
      <c r="FV40" s="2">
        <v>5974.7870000000003</v>
      </c>
      <c r="FW40" s="2">
        <v>28309.905999999999</v>
      </c>
      <c r="FX40" s="2">
        <v>11577.977999999999</v>
      </c>
      <c r="FY40" s="2">
        <v>17902.685000000001</v>
      </c>
      <c r="FZ40" s="2">
        <v>4240.4790000000003</v>
      </c>
      <c r="GA40" s="2">
        <v>29350.041000000001</v>
      </c>
      <c r="GB40" s="2">
        <v>2498.8490000000002</v>
      </c>
      <c r="GC40" s="2">
        <v>12726.88</v>
      </c>
      <c r="GD40" s="2">
        <v>71497.75</v>
      </c>
      <c r="GE40" s="2">
        <v>47917.68</v>
      </c>
      <c r="GF40" s="2">
        <v>62787.781999999999</v>
      </c>
      <c r="GG40" s="2">
        <v>23207.46</v>
      </c>
      <c r="GH40" s="2">
        <v>7356.1710000000003</v>
      </c>
      <c r="GI40" s="2">
        <v>2821.386</v>
      </c>
      <c r="GJ40" s="2">
        <v>10677.929</v>
      </c>
      <c r="GK40" s="2">
        <v>9893.57</v>
      </c>
      <c r="GL40" s="2">
        <v>6090.3239999999996</v>
      </c>
      <c r="GM40" s="2">
        <v>2060.1060000000002</v>
      </c>
      <c r="GN40" s="2">
        <v>3508.3240000000001</v>
      </c>
      <c r="GO40" s="2">
        <v>2444.4319999999998</v>
      </c>
      <c r="GP40" s="2">
        <v>5292.6689999999999</v>
      </c>
      <c r="GQ40" s="2">
        <v>12976.026</v>
      </c>
      <c r="GR40" s="2">
        <v>50016.214</v>
      </c>
      <c r="GS40" s="2">
        <v>8731.8259999999991</v>
      </c>
      <c r="GT40" s="2">
        <v>12196.361999999999</v>
      </c>
      <c r="GU40" s="2">
        <v>17828.669999999998</v>
      </c>
      <c r="GV40" s="2">
        <v>19159.882000000001</v>
      </c>
      <c r="GW40" s="2">
        <v>26123.210999999999</v>
      </c>
      <c r="GX40" s="2">
        <v>39423.887999999999</v>
      </c>
      <c r="GY40" s="2">
        <v>23103.598000000002</v>
      </c>
      <c r="GZ40" s="2">
        <v>11962.995000000001</v>
      </c>
      <c r="HA40" s="2">
        <v>50964.334999999999</v>
      </c>
      <c r="HB40" s="2">
        <v>4591.6030000000001</v>
      </c>
      <c r="HC40" s="2">
        <v>15703.562</v>
      </c>
      <c r="HD40" s="2">
        <v>6433.4059999999999</v>
      </c>
      <c r="HE40" s="2">
        <v>12529.416999999999</v>
      </c>
      <c r="HF40" s="2">
        <v>4063.0419999999999</v>
      </c>
      <c r="HG40" s="2">
        <v>49497.101000000002</v>
      </c>
      <c r="HH40" s="2">
        <v>32901.040000000001</v>
      </c>
      <c r="HI40" s="2">
        <v>14227.896000000001</v>
      </c>
      <c r="HJ40" s="2">
        <v>52475.245999999999</v>
      </c>
      <c r="HK40" s="2">
        <v>10889.712</v>
      </c>
      <c r="HL40" s="2">
        <v>25995.917000000001</v>
      </c>
      <c r="HM40" s="2">
        <v>11394.029</v>
      </c>
      <c r="HN40" s="2">
        <v>45134.438999999998</v>
      </c>
      <c r="HO40" s="2">
        <v>16156.174999999999</v>
      </c>
      <c r="HP40" s="2">
        <v>54008.964999999997</v>
      </c>
      <c r="HQ40" s="2">
        <v>12326.419</v>
      </c>
      <c r="HR40" s="2">
        <v>51358.857000000004</v>
      </c>
      <c r="HS40" s="2">
        <v>4033.221</v>
      </c>
      <c r="HT40" s="2"/>
    </row>
    <row r="41" spans="1:228" x14ac:dyDescent="0.2">
      <c r="A41" s="4">
        <v>2019</v>
      </c>
      <c r="B41" s="4">
        <v>2543.1419999999998</v>
      </c>
      <c r="C41" s="4">
        <v>14450.532999999999</v>
      </c>
      <c r="D41" s="4">
        <v>11730.058999999999</v>
      </c>
      <c r="E41" s="4">
        <v>58719.898999999998</v>
      </c>
      <c r="F41" s="4">
        <v>6876.5150000000003</v>
      </c>
      <c r="G41" s="4">
        <v>22933.236000000001</v>
      </c>
      <c r="H41" s="4">
        <v>23007.794000000002</v>
      </c>
      <c r="I41" s="4">
        <v>14216.236999999999</v>
      </c>
      <c r="J41" s="4">
        <v>41443.438999999998</v>
      </c>
      <c r="K41" s="4">
        <v>52613.85</v>
      </c>
      <c r="L41" s="4">
        <v>58662.928</v>
      </c>
      <c r="M41" s="4">
        <v>15116.125</v>
      </c>
      <c r="N41" s="4">
        <v>38945.692000000003</v>
      </c>
      <c r="O41" s="4">
        <v>52243.97</v>
      </c>
      <c r="P41" s="4">
        <v>6062.01</v>
      </c>
      <c r="Q41" s="4">
        <v>16224.315000000001</v>
      </c>
      <c r="R41" s="4">
        <v>20084.136999999999</v>
      </c>
      <c r="S41" s="4">
        <v>54533.591999999997</v>
      </c>
      <c r="T41" s="4">
        <v>8966.5490000000009</v>
      </c>
      <c r="U41" s="4">
        <v>3288.5619999999999</v>
      </c>
      <c r="V41" s="4">
        <v>12150.312</v>
      </c>
      <c r="W41" s="4">
        <v>9128.6479999999992</v>
      </c>
      <c r="X41" s="4">
        <v>14999.991</v>
      </c>
      <c r="Y41" s="4">
        <v>15759.137000000001</v>
      </c>
      <c r="Z41" s="4">
        <v>15427.072</v>
      </c>
      <c r="AA41" s="4">
        <v>62190.345999999998</v>
      </c>
      <c r="AB41" s="4">
        <v>24414.365000000002</v>
      </c>
      <c r="AC41" s="4">
        <v>2211.0140000000001</v>
      </c>
      <c r="AD41" s="4">
        <v>783.64300000000003</v>
      </c>
      <c r="AE41" s="4">
        <v>8189.01</v>
      </c>
      <c r="AF41" s="4">
        <v>4834.9179999999997</v>
      </c>
      <c r="AG41" s="4">
        <v>3902.069</v>
      </c>
      <c r="AH41" s="4">
        <v>51667.525000000001</v>
      </c>
      <c r="AI41" s="4">
        <v>985.26599999999996</v>
      </c>
      <c r="AJ41" s="4">
        <v>1662.6130000000001</v>
      </c>
      <c r="AK41" s="4">
        <v>24919.763999999999</v>
      </c>
      <c r="AL41" s="4">
        <v>16567.013999999999</v>
      </c>
      <c r="AM41" s="4">
        <v>15635.986000000001</v>
      </c>
      <c r="AN41" s="4">
        <v>3105.3780000000002</v>
      </c>
      <c r="AO41" s="4">
        <v>1164.029</v>
      </c>
      <c r="AP41" s="4">
        <v>4750.0569999999998</v>
      </c>
      <c r="AQ41" s="4">
        <v>21131.251</v>
      </c>
      <c r="AR41" s="4">
        <v>30570.028999999999</v>
      </c>
      <c r="AS41" s="4">
        <v>43828.858999999997</v>
      </c>
      <c r="AT41" s="4">
        <v>42980.561000000002</v>
      </c>
      <c r="AU41" s="4">
        <v>5357.28</v>
      </c>
      <c r="AV41" s="4">
        <v>59480.222999999998</v>
      </c>
      <c r="AW41" s="4">
        <v>5483.0879999999997</v>
      </c>
      <c r="AX41" s="4">
        <v>12777.455</v>
      </c>
      <c r="AY41" s="4">
        <v>19900.089</v>
      </c>
      <c r="AZ41" s="4">
        <v>11925.355</v>
      </c>
      <c r="BA41" s="4">
        <v>13112.593999999999</v>
      </c>
      <c r="BB41" s="4">
        <v>9403.8259999999991</v>
      </c>
      <c r="BC41" s="4">
        <v>19330.457999999999</v>
      </c>
      <c r="BD41" s="4">
        <v>1835.816</v>
      </c>
      <c r="BE41" s="4">
        <v>37777.146999999997</v>
      </c>
      <c r="BF41" s="4">
        <v>9295.9240000000009</v>
      </c>
      <c r="BG41" s="4">
        <v>2697.8490000000002</v>
      </c>
      <c r="BH41" s="4">
        <v>14169.089</v>
      </c>
      <c r="BI41" s="4">
        <v>50686.883000000002</v>
      </c>
      <c r="BJ41" s="4">
        <v>49792.703999999998</v>
      </c>
      <c r="BK41" s="4">
        <v>16269.98</v>
      </c>
      <c r="BL41" s="4">
        <v>2319.6819999999998</v>
      </c>
      <c r="BM41" s="4">
        <v>15610.927</v>
      </c>
      <c r="BN41" s="4">
        <v>56479.067000000003</v>
      </c>
      <c r="BO41" s="4">
        <v>5822.7780000000002</v>
      </c>
      <c r="BP41" s="4">
        <v>30918.255000000001</v>
      </c>
      <c r="BQ41" s="4">
        <v>17583.054</v>
      </c>
      <c r="BR41" s="4">
        <v>8520.2009999999991</v>
      </c>
      <c r="BS41" s="4">
        <v>2507.2220000000002</v>
      </c>
      <c r="BT41" s="4">
        <v>2438.549</v>
      </c>
      <c r="BU41" s="4">
        <v>13605.78</v>
      </c>
      <c r="BV41" s="4">
        <v>3116.587</v>
      </c>
      <c r="BW41" s="4">
        <v>5964.6149999999998</v>
      </c>
      <c r="BX41" s="4">
        <v>62015.21</v>
      </c>
      <c r="BY41" s="4">
        <v>34445.296000000002</v>
      </c>
      <c r="BZ41" s="4">
        <v>60075.946000000004</v>
      </c>
      <c r="CA41" s="4">
        <v>6897.7569999999996</v>
      </c>
      <c r="CB41" s="4">
        <v>12484.361000000001</v>
      </c>
      <c r="CC41" s="4">
        <v>15298.299000000001</v>
      </c>
      <c r="CD41" s="4">
        <v>11970.061</v>
      </c>
      <c r="CE41" s="4">
        <v>90719.122000000003</v>
      </c>
      <c r="CF41" s="4">
        <v>42985.531000000003</v>
      </c>
      <c r="CG41" s="4">
        <v>44704.061000000002</v>
      </c>
      <c r="CH41" s="4">
        <v>10991.788</v>
      </c>
      <c r="CI41" s="4">
        <v>43448.144</v>
      </c>
      <c r="CJ41" s="4">
        <v>10544.615</v>
      </c>
      <c r="CK41" s="4">
        <v>27295.322</v>
      </c>
      <c r="CL41" s="4">
        <v>5135.16</v>
      </c>
      <c r="CM41" s="4">
        <v>1949.009</v>
      </c>
      <c r="CN41" s="4">
        <v>44619.449000000001</v>
      </c>
      <c r="CO41" s="4">
        <v>11843.28</v>
      </c>
      <c r="CP41" s="4">
        <v>45860.576999999997</v>
      </c>
      <c r="CQ41" s="4">
        <v>5523.27</v>
      </c>
      <c r="CR41" s="4">
        <v>8110.3019999999997</v>
      </c>
      <c r="CS41" s="4">
        <v>32266.777999999998</v>
      </c>
      <c r="CT41" s="4">
        <v>15107.915999999999</v>
      </c>
      <c r="CU41" s="4">
        <v>2817.9879999999998</v>
      </c>
      <c r="CV41" s="4">
        <v>1501.0989999999999</v>
      </c>
      <c r="CW41" s="4">
        <v>23459.530999999999</v>
      </c>
      <c r="CX41" s="4">
        <v>38835.71</v>
      </c>
      <c r="CY41" s="4">
        <v>121140.52099999999</v>
      </c>
      <c r="CZ41" s="4">
        <v>125026.353</v>
      </c>
      <c r="DA41" s="4">
        <v>1715.5239999999999</v>
      </c>
      <c r="DB41" s="4">
        <v>1471.229</v>
      </c>
      <c r="DC41" s="4">
        <v>29097.34</v>
      </c>
      <c r="DD41" s="4">
        <v>29046.101999999999</v>
      </c>
      <c r="DE41" s="4">
        <v>2313.3029999999999</v>
      </c>
      <c r="DF41" s="4">
        <v>49566.909</v>
      </c>
      <c r="DG41" s="4">
        <v>3912.277</v>
      </c>
      <c r="DH41" s="4">
        <v>6207.0630000000001</v>
      </c>
      <c r="DI41" s="4">
        <v>24690.501</v>
      </c>
      <c r="DJ41" s="4">
        <v>20768.103999999999</v>
      </c>
      <c r="DK41" s="4">
        <v>3467.1129999999998</v>
      </c>
      <c r="DL41" s="4">
        <v>13241.014999999999</v>
      </c>
      <c r="DM41" s="4">
        <v>12732.54</v>
      </c>
      <c r="DN41" s="4">
        <v>22473.329000000002</v>
      </c>
      <c r="DO41" s="4">
        <v>8869.9429999999993</v>
      </c>
      <c r="DP41" s="4">
        <v>1339.6869999999999</v>
      </c>
      <c r="DQ41" s="4">
        <v>5054.183</v>
      </c>
      <c r="DR41" s="4">
        <v>10381.916999999999</v>
      </c>
      <c r="DS41" s="4">
        <v>9365.7450000000008</v>
      </c>
      <c r="DT41" s="4">
        <v>4088.4140000000002</v>
      </c>
      <c r="DU41" s="4">
        <v>59686.618000000002</v>
      </c>
      <c r="DV41" s="4">
        <v>43957.557000000001</v>
      </c>
      <c r="DW41" s="4">
        <v>5670.2879999999996</v>
      </c>
      <c r="DX41" s="4">
        <v>1276.298</v>
      </c>
      <c r="DY41" s="4">
        <v>5353.2809999999999</v>
      </c>
      <c r="DZ41" s="4">
        <v>17421.087</v>
      </c>
      <c r="EA41" s="4">
        <v>66641.422999999995</v>
      </c>
      <c r="EB41" s="4">
        <v>35132.076000000001</v>
      </c>
      <c r="EC41" s="4">
        <v>5642.1530000000002</v>
      </c>
      <c r="ED41" s="4">
        <v>16163.072</v>
      </c>
      <c r="EE41" s="4">
        <v>32988.275999999998</v>
      </c>
      <c r="EF41" s="4">
        <v>3970.0970000000002</v>
      </c>
      <c r="EG41" s="4">
        <v>12951.864</v>
      </c>
      <c r="EH41" s="4">
        <v>13432.869000000001</v>
      </c>
      <c r="EI41" s="4">
        <v>9364.3870000000006</v>
      </c>
      <c r="EJ41" s="4">
        <v>34669.21</v>
      </c>
      <c r="EK41" s="4">
        <v>36473.116999999998</v>
      </c>
      <c r="EL41" s="4">
        <v>36197.256000000001</v>
      </c>
      <c r="EM41" s="4">
        <v>94883.077000000005</v>
      </c>
      <c r="EN41" s="4">
        <v>31379.875</v>
      </c>
      <c r="EO41" s="4">
        <v>28500.616000000002</v>
      </c>
      <c r="EP41" s="4">
        <v>2369.1320000000001</v>
      </c>
      <c r="EQ41" s="4">
        <v>27232.683000000001</v>
      </c>
      <c r="ER41" s="4">
        <v>16005.486000000001</v>
      </c>
      <c r="ES41" s="4">
        <v>14025.017</v>
      </c>
      <c r="ET41" s="4">
        <v>6215.3509999999997</v>
      </c>
      <c r="EU41" s="4">
        <v>63618.012999999999</v>
      </c>
      <c r="EV41" s="4">
        <v>51324.038</v>
      </c>
      <c r="EW41" s="4">
        <v>3511.1120000000001</v>
      </c>
      <c r="EX41" s="4">
        <v>19095.159</v>
      </c>
      <c r="EY41" s="4">
        <v>30997.468000000001</v>
      </c>
      <c r="EZ41" s="4">
        <v>1777.508</v>
      </c>
      <c r="FA41" s="4">
        <v>102630.74099999999</v>
      </c>
      <c r="FB41" s="4">
        <v>34351.036</v>
      </c>
      <c r="FC41" s="4">
        <v>41019.237000000001</v>
      </c>
      <c r="FD41" s="4">
        <v>2399.0709999999999</v>
      </c>
      <c r="FE41" s="4">
        <v>1215.877</v>
      </c>
      <c r="FF41" s="4">
        <v>14270.656999999999</v>
      </c>
      <c r="FG41" s="4">
        <v>444.01100000000002</v>
      </c>
      <c r="FH41" s="4">
        <v>42587.262999999999</v>
      </c>
      <c r="FI41" s="4">
        <v>14217.44</v>
      </c>
      <c r="FJ41" s="4">
        <v>4408.9049999999997</v>
      </c>
      <c r="FK41" s="4">
        <v>19292.061000000002</v>
      </c>
      <c r="FL41" s="4">
        <v>55667.103999999999</v>
      </c>
      <c r="FM41" s="4">
        <v>73656.335999999996</v>
      </c>
      <c r="FN41" s="4" t="str">
        <v>no data</v>
      </c>
      <c r="FO41" s="4">
        <v>4179.0720000000001</v>
      </c>
      <c r="FP41" s="4">
        <v>53486.514999999999</v>
      </c>
      <c r="FQ41" s="4">
        <v>3744.94</v>
      </c>
      <c r="FR41" s="4">
        <v>2841.4580000000001</v>
      </c>
      <c r="FS41" s="4">
        <v>19213.635999999999</v>
      </c>
      <c r="FT41" s="4">
        <v>3858.1010000000001</v>
      </c>
      <c r="FU41" s="4">
        <v>2168.058</v>
      </c>
      <c r="FV41" s="4">
        <v>6132.6149999999998</v>
      </c>
      <c r="FW41" s="4">
        <v>28743.425999999999</v>
      </c>
      <c r="FX41" s="4">
        <v>11846.806</v>
      </c>
      <c r="FY41" s="4">
        <v>17105.113000000001</v>
      </c>
      <c r="FZ41" s="4">
        <v>4894.0789999999997</v>
      </c>
      <c r="GA41" s="4">
        <v>29693.792000000001</v>
      </c>
      <c r="GB41" s="4">
        <v>2672.759</v>
      </c>
      <c r="GC41" s="4">
        <v>13449.993</v>
      </c>
      <c r="GD41" s="4">
        <v>72526.706000000006</v>
      </c>
      <c r="GE41" s="4">
        <v>49291.813999999998</v>
      </c>
      <c r="GF41" s="4">
        <v>65077.294999999998</v>
      </c>
      <c r="GG41" s="4">
        <v>23621.79</v>
      </c>
      <c r="GH41" s="4">
        <v>7793.1170000000002</v>
      </c>
      <c r="GI41" s="4">
        <v>2898.4140000000002</v>
      </c>
      <c r="GJ41" s="4">
        <v>8168.866</v>
      </c>
      <c r="GK41" s="4">
        <v>10608.442999999999</v>
      </c>
      <c r="GL41" s="4">
        <v>6129.143</v>
      </c>
      <c r="GM41" s="4">
        <v>2075.1419999999998</v>
      </c>
      <c r="GN41" s="4">
        <v>3515.386</v>
      </c>
      <c r="GO41" s="4">
        <v>2294.623</v>
      </c>
      <c r="GP41" s="4">
        <v>5406.9830000000002</v>
      </c>
      <c r="GQ41" s="4">
        <v>13632.817999999999</v>
      </c>
      <c r="GR41" s="4">
        <v>51199.449000000001</v>
      </c>
      <c r="GS41" s="4">
        <v>8844.9150000000009</v>
      </c>
      <c r="GT41" s="4">
        <v>12645.838</v>
      </c>
      <c r="GU41" s="4">
        <v>18204.662</v>
      </c>
      <c r="GV41" s="4">
        <v>20293.18</v>
      </c>
      <c r="GW41" s="4">
        <v>27437.115000000002</v>
      </c>
      <c r="GX41" s="4">
        <v>40866.728999999999</v>
      </c>
      <c r="GY41" s="4">
        <v>23179.125</v>
      </c>
      <c r="GZ41" s="4">
        <v>12308.241</v>
      </c>
      <c r="HA41" s="4">
        <v>52565.063000000002</v>
      </c>
      <c r="HB41" s="4">
        <v>4722.6440000000002</v>
      </c>
      <c r="HC41" s="4">
        <v>15763.766</v>
      </c>
      <c r="HD41" s="4">
        <v>6724.3429999999998</v>
      </c>
      <c r="HE41" s="4">
        <v>13208.656999999999</v>
      </c>
      <c r="HF41" s="4">
        <v>4147.0519999999997</v>
      </c>
      <c r="HG41" s="4">
        <v>50983.828000000001</v>
      </c>
      <c r="HH41" s="4">
        <v>33719.620999999999</v>
      </c>
      <c r="HI41" s="4">
        <v>14949.329</v>
      </c>
      <c r="HJ41" s="4">
        <v>54126.892999999996</v>
      </c>
      <c r="HK41" s="4">
        <v>11575.01</v>
      </c>
      <c r="HL41" s="4">
        <v>27066.578000000001</v>
      </c>
      <c r="HM41" s="4">
        <v>11864.106</v>
      </c>
      <c r="HN41" s="4">
        <v>46751.612999999998</v>
      </c>
      <c r="HO41" s="4">
        <v>16265.853999999999</v>
      </c>
      <c r="HP41" s="4">
        <v>55670.625</v>
      </c>
      <c r="HQ41" s="4">
        <v>12499.088</v>
      </c>
      <c r="HR41" s="4">
        <v>52938.245000000003</v>
      </c>
      <c r="HS41" s="4">
        <v>4126.6210000000001</v>
      </c>
      <c r="HT41" s="4"/>
    </row>
    <row r="42" spans="1:228" x14ac:dyDescent="0.2">
      <c r="A42" s="2">
        <v>2020</v>
      </c>
      <c r="B42" s="2">
        <v>2459.1970000000001</v>
      </c>
      <c r="C42" s="2">
        <v>14144.721</v>
      </c>
      <c r="D42" s="2">
        <v>11167.288</v>
      </c>
      <c r="E42" s="2">
        <v>52513.661999999997</v>
      </c>
      <c r="F42" s="2">
        <v>6362.1120000000001</v>
      </c>
      <c r="G42" s="2">
        <v>18268.208999999999</v>
      </c>
      <c r="H42" s="2">
        <v>20782.651000000002</v>
      </c>
      <c r="I42" s="2">
        <v>13377.102999999999</v>
      </c>
      <c r="J42" s="2">
        <v>34375.410000000003</v>
      </c>
      <c r="K42" s="2">
        <v>52105.625</v>
      </c>
      <c r="L42" s="2">
        <v>55329.440999999999</v>
      </c>
      <c r="M42" s="2">
        <v>14545.65</v>
      </c>
      <c r="N42" s="2">
        <v>29723.046999999999</v>
      </c>
      <c r="O42" s="2">
        <v>50863.436999999998</v>
      </c>
      <c r="P42" s="2">
        <v>6397.393</v>
      </c>
      <c r="Q42" s="2">
        <v>14212.218999999999</v>
      </c>
      <c r="R42" s="2">
        <v>20250.168000000001</v>
      </c>
      <c r="S42" s="2">
        <v>51979.588000000003</v>
      </c>
      <c r="T42" s="2">
        <v>7624.6930000000002</v>
      </c>
      <c r="U42" s="2">
        <v>3359.6779999999999</v>
      </c>
      <c r="V42" s="2">
        <v>11902.512000000001</v>
      </c>
      <c r="W42" s="2">
        <v>8323.6090000000004</v>
      </c>
      <c r="X42" s="2">
        <v>14754.432000000001</v>
      </c>
      <c r="Y42" s="2">
        <v>14304.406999999999</v>
      </c>
      <c r="Z42" s="2">
        <v>15001.446</v>
      </c>
      <c r="AA42" s="2">
        <v>65042.94</v>
      </c>
      <c r="AB42" s="2">
        <v>23873.871999999999</v>
      </c>
      <c r="AC42" s="2">
        <v>2220.777</v>
      </c>
      <c r="AD42" s="2">
        <v>773.33</v>
      </c>
      <c r="AE42" s="2">
        <v>6986.1850000000004</v>
      </c>
      <c r="AF42" s="2">
        <v>4722.7579999999998</v>
      </c>
      <c r="AG42" s="2">
        <v>3874.0830000000001</v>
      </c>
      <c r="AH42" s="2">
        <v>49113.428</v>
      </c>
      <c r="AI42" s="2">
        <v>989.96600000000001</v>
      </c>
      <c r="AJ42" s="2">
        <v>1600.162</v>
      </c>
      <c r="AK42" s="2">
        <v>23266.095000000001</v>
      </c>
      <c r="AL42" s="2">
        <v>17134.715</v>
      </c>
      <c r="AM42" s="2">
        <v>14406.402</v>
      </c>
      <c r="AN42" s="2">
        <v>3057.5340000000001</v>
      </c>
      <c r="AO42" s="2">
        <v>1160.8579999999999</v>
      </c>
      <c r="AP42" s="2">
        <v>4403.7</v>
      </c>
      <c r="AQ42" s="2">
        <v>20280.304</v>
      </c>
      <c r="AR42" s="2">
        <v>28430.605</v>
      </c>
      <c r="AS42" s="2">
        <v>41881.201999999997</v>
      </c>
      <c r="AT42" s="2">
        <v>40975.57</v>
      </c>
      <c r="AU42" s="2">
        <v>5379.5870000000004</v>
      </c>
      <c r="AV42" s="2">
        <v>58885.887000000002</v>
      </c>
      <c r="AW42" s="2">
        <v>5539.2250000000004</v>
      </c>
      <c r="AX42" s="2">
        <v>10627.252</v>
      </c>
      <c r="AY42" s="2">
        <v>18641.767</v>
      </c>
      <c r="AZ42" s="2">
        <v>10985.788</v>
      </c>
      <c r="BA42" s="2">
        <v>13518.125</v>
      </c>
      <c r="BB42" s="2">
        <v>8730.4159999999993</v>
      </c>
      <c r="BC42" s="2">
        <v>18136.392</v>
      </c>
      <c r="BD42" s="2">
        <v>1824.3320000000001</v>
      </c>
      <c r="BE42" s="2">
        <v>37984.161999999997</v>
      </c>
      <c r="BF42" s="2">
        <v>9172.2209999999995</v>
      </c>
      <c r="BG42" s="2">
        <v>2837.55</v>
      </c>
      <c r="BH42" s="2">
        <v>11848.004999999999</v>
      </c>
      <c r="BI42" s="2">
        <v>50072.214999999997</v>
      </c>
      <c r="BJ42" s="2">
        <v>46331.493999999999</v>
      </c>
      <c r="BK42" s="2">
        <v>15965.472</v>
      </c>
      <c r="BL42" s="2">
        <v>2294.884</v>
      </c>
      <c r="BM42" s="2">
        <v>14771.697</v>
      </c>
      <c r="BN42" s="2">
        <v>55058.504999999997</v>
      </c>
      <c r="BO42" s="2">
        <v>5811.4979999999996</v>
      </c>
      <c r="BP42" s="2">
        <v>28517.578000000001</v>
      </c>
      <c r="BQ42" s="2">
        <v>15291.531999999999</v>
      </c>
      <c r="BR42" s="2">
        <v>8310.06</v>
      </c>
      <c r="BS42" s="2">
        <v>2599.9050000000002</v>
      </c>
      <c r="BT42" s="2">
        <v>2453.4520000000002</v>
      </c>
      <c r="BU42" s="2">
        <v>19717.131000000001</v>
      </c>
      <c r="BV42" s="2">
        <v>3008.759</v>
      </c>
      <c r="BW42" s="2">
        <v>5405.7950000000001</v>
      </c>
      <c r="BX42" s="2">
        <v>59454.347999999998</v>
      </c>
      <c r="BY42" s="2">
        <v>33319.902999999998</v>
      </c>
      <c r="BZ42" s="2">
        <v>55345.175000000003</v>
      </c>
      <c r="CA42" s="2">
        <v>6517.7579999999998</v>
      </c>
      <c r="CB42" s="2">
        <v>12235.15</v>
      </c>
      <c r="CC42" s="2">
        <v>15830.566000000001</v>
      </c>
      <c r="CD42" s="2">
        <v>9963.2350000000006</v>
      </c>
      <c r="CE42" s="2">
        <v>96743.005999999994</v>
      </c>
      <c r="CF42" s="2">
        <v>41980.294999999998</v>
      </c>
      <c r="CG42" s="2">
        <v>41342.116000000002</v>
      </c>
      <c r="CH42" s="2">
        <v>10019.173000000001</v>
      </c>
      <c r="CI42" s="2">
        <v>42256.444000000003</v>
      </c>
      <c r="CJ42" s="2">
        <v>10410.028</v>
      </c>
      <c r="CK42" s="2">
        <v>26582.385999999999</v>
      </c>
      <c r="CL42" s="2">
        <v>5072.7190000000001</v>
      </c>
      <c r="CM42" s="2">
        <v>1917.153</v>
      </c>
      <c r="CN42" s="2">
        <v>44819.245999999999</v>
      </c>
      <c r="CO42" s="2">
        <v>11255.556</v>
      </c>
      <c r="CP42" s="2">
        <v>43303.190999999999</v>
      </c>
      <c r="CQ42" s="2">
        <v>5012.6949999999997</v>
      </c>
      <c r="CR42" s="2">
        <v>8060.433</v>
      </c>
      <c r="CS42" s="2">
        <v>32173.758999999998</v>
      </c>
      <c r="CT42" s="2">
        <v>11390.226000000001</v>
      </c>
      <c r="CU42" s="2">
        <v>2724.9850000000001</v>
      </c>
      <c r="CV42" s="2">
        <v>1440.2719999999999</v>
      </c>
      <c r="CW42" s="2">
        <v>16599.409</v>
      </c>
      <c r="CX42" s="2">
        <v>39323.396999999997</v>
      </c>
      <c r="CY42" s="2">
        <v>119367.87300000001</v>
      </c>
      <c r="CZ42" s="2">
        <v>57667.31</v>
      </c>
      <c r="DA42" s="2">
        <v>1565.7570000000001</v>
      </c>
      <c r="DB42" s="2">
        <v>1461.9269999999999</v>
      </c>
      <c r="DC42" s="2">
        <v>27793.544000000002</v>
      </c>
      <c r="DD42" s="2">
        <v>19285.11</v>
      </c>
      <c r="DE42" s="2">
        <v>2242.12</v>
      </c>
      <c r="DF42" s="2">
        <v>44015.877</v>
      </c>
      <c r="DG42" s="2">
        <v>3884.306</v>
      </c>
      <c r="DH42" s="2">
        <v>6095.4979999999996</v>
      </c>
      <c r="DI42" s="2">
        <v>21352.112000000001</v>
      </c>
      <c r="DJ42" s="2">
        <v>19174.554</v>
      </c>
      <c r="DK42" s="2">
        <v>3442.4969999999998</v>
      </c>
      <c r="DL42" s="2">
        <v>12523.522000000001</v>
      </c>
      <c r="DM42" s="2">
        <v>12088.337</v>
      </c>
      <c r="DN42" s="2">
        <v>19303.474999999999</v>
      </c>
      <c r="DO42" s="2">
        <v>8255.2189999999991</v>
      </c>
      <c r="DP42" s="2">
        <v>1302.5119999999999</v>
      </c>
      <c r="DQ42" s="2">
        <v>5247.0469999999996</v>
      </c>
      <c r="DR42" s="2">
        <v>9496.2459999999992</v>
      </c>
      <c r="DS42" s="2">
        <v>9689.0550000000003</v>
      </c>
      <c r="DT42" s="2">
        <v>3972.5129999999999</v>
      </c>
      <c r="DU42" s="2">
        <v>57680.661999999997</v>
      </c>
      <c r="DV42" s="2">
        <v>43008.358999999997</v>
      </c>
      <c r="DW42" s="2">
        <v>5690.5640000000003</v>
      </c>
      <c r="DX42" s="2">
        <v>1289.3</v>
      </c>
      <c r="DY42" s="2">
        <v>5192.1109999999999</v>
      </c>
      <c r="DZ42" s="2">
        <v>16881.584999999999</v>
      </c>
      <c r="EA42" s="2">
        <v>66238.323000000004</v>
      </c>
      <c r="EB42" s="2">
        <v>35789.735999999997</v>
      </c>
      <c r="EC42" s="2">
        <v>5550.5690000000004</v>
      </c>
      <c r="ED42" s="2">
        <v>15268.232</v>
      </c>
      <c r="EE42" s="2">
        <v>27039.251</v>
      </c>
      <c r="EF42" s="2">
        <v>3814.9589999999998</v>
      </c>
      <c r="EG42" s="2">
        <v>12833.953</v>
      </c>
      <c r="EH42" s="2">
        <v>11989.453</v>
      </c>
      <c r="EI42" s="2">
        <v>8466.8369999999995</v>
      </c>
      <c r="EJ42" s="2">
        <v>34425.46</v>
      </c>
      <c r="EK42" s="2">
        <v>33846.563999999998</v>
      </c>
      <c r="EL42" s="2">
        <v>35525.008999999998</v>
      </c>
      <c r="EM42" s="2">
        <v>96668.736000000004</v>
      </c>
      <c r="EN42" s="2">
        <v>30751.374</v>
      </c>
      <c r="EO42" s="2">
        <v>28217.507000000001</v>
      </c>
      <c r="EP42" s="2">
        <v>2266.5949999999998</v>
      </c>
      <c r="EQ42" s="2">
        <v>23340.397000000001</v>
      </c>
      <c r="ER42" s="2">
        <v>12187.016</v>
      </c>
      <c r="ES42" s="2">
        <v>13665.869000000001</v>
      </c>
      <c r="ET42" s="2">
        <v>6060.2370000000001</v>
      </c>
      <c r="EU42" s="2">
        <v>59832.347999999998</v>
      </c>
      <c r="EV42" s="2">
        <v>48606.925999999999</v>
      </c>
      <c r="EW42" s="2">
        <v>3507.7759999999998</v>
      </c>
      <c r="EX42" s="2">
        <v>19297.751</v>
      </c>
      <c r="EY42" s="2">
        <v>28737.542000000001</v>
      </c>
      <c r="EZ42" s="2">
        <v>1729.0060000000001</v>
      </c>
      <c r="FA42" s="2">
        <v>100226.298</v>
      </c>
      <c r="FB42" s="2">
        <v>33579.087</v>
      </c>
      <c r="FC42" s="2">
        <v>39475.122000000003</v>
      </c>
      <c r="FD42" s="2">
        <v>2289.8760000000002</v>
      </c>
      <c r="FE42" s="2">
        <v>1194.7840000000001</v>
      </c>
      <c r="FF42" s="2">
        <v>13347.619000000001</v>
      </c>
      <c r="FG42" s="2">
        <v>408.346</v>
      </c>
      <c r="FH42" s="2">
        <v>38054.661999999997</v>
      </c>
      <c r="FI42" s="2">
        <v>13829.290999999999</v>
      </c>
      <c r="FJ42" s="2">
        <v>4195.2430000000004</v>
      </c>
      <c r="FK42" s="2">
        <v>16311.234</v>
      </c>
      <c r="FL42" s="2">
        <v>54894.87</v>
      </c>
      <c r="FM42" s="2">
        <v>72231.471000000005</v>
      </c>
      <c r="FN42" s="2" t="str">
        <v>no data</v>
      </c>
      <c r="FO42" s="2">
        <v>4261.62</v>
      </c>
      <c r="FP42" s="2">
        <v>56119.15</v>
      </c>
      <c r="FQ42" s="2">
        <v>3883.7689999999998</v>
      </c>
      <c r="FR42" s="2">
        <v>2929.8580000000002</v>
      </c>
      <c r="FS42" s="2">
        <v>18219.463</v>
      </c>
      <c r="FT42" s="2">
        <v>5056.79</v>
      </c>
      <c r="FU42" s="2">
        <v>2181.1080000000002</v>
      </c>
      <c r="FV42" s="2">
        <v>6250.8519999999999</v>
      </c>
      <c r="FW42" s="2">
        <v>26795.856</v>
      </c>
      <c r="FX42" s="2">
        <v>10832.848</v>
      </c>
      <c r="FY42" s="2">
        <v>16480.056</v>
      </c>
      <c r="FZ42" s="2">
        <v>4727.567</v>
      </c>
      <c r="GA42" s="2">
        <v>30496.557000000001</v>
      </c>
      <c r="GB42" s="2">
        <v>2581.7060000000001</v>
      </c>
      <c r="GC42" s="2">
        <v>13213.633</v>
      </c>
      <c r="GD42" s="2">
        <v>71496.141000000003</v>
      </c>
      <c r="GE42" s="2">
        <v>44238.728999999999</v>
      </c>
      <c r="GF42" s="2">
        <v>63577.341</v>
      </c>
      <c r="GG42" s="2">
        <v>22388.131000000001</v>
      </c>
      <c r="GH42" s="2">
        <v>7898.0649999999996</v>
      </c>
      <c r="GI42" s="2">
        <v>2697.172</v>
      </c>
      <c r="GJ42" s="2">
        <v>5765.5339999999997</v>
      </c>
      <c r="GK42" s="2">
        <v>10930.553</v>
      </c>
      <c r="GL42" s="2">
        <v>5371.9970000000003</v>
      </c>
      <c r="GM42" s="2">
        <v>1877.693</v>
      </c>
      <c r="GN42" s="2">
        <v>3361.9839999999999</v>
      </c>
      <c r="GO42" s="2">
        <v>2102.634</v>
      </c>
      <c r="GP42" s="2">
        <v>5234.0389999999998</v>
      </c>
      <c r="GQ42" s="2">
        <v>13585.422</v>
      </c>
      <c r="GR42" s="2">
        <v>50599.735000000001</v>
      </c>
      <c r="GS42" s="2">
        <v>8239.9789999999994</v>
      </c>
      <c r="GT42" s="2">
        <v>11715.323</v>
      </c>
      <c r="GU42" s="2">
        <v>18309.396000000001</v>
      </c>
      <c r="GV42" s="2">
        <v>20713.492999999999</v>
      </c>
      <c r="GW42" s="2">
        <v>27054.916000000001</v>
      </c>
      <c r="GX42" s="2">
        <v>39058.644</v>
      </c>
      <c r="GY42" s="2">
        <v>22242.460999999999</v>
      </c>
      <c r="GZ42" s="2">
        <v>11991.153</v>
      </c>
      <c r="HA42" s="2">
        <v>50957.516000000003</v>
      </c>
      <c r="HB42" s="2">
        <v>4383.67</v>
      </c>
      <c r="HC42" s="2">
        <v>14760.021000000001</v>
      </c>
      <c r="HD42" s="2">
        <v>6443.2370000000001</v>
      </c>
      <c r="HE42" s="2">
        <v>12811</v>
      </c>
      <c r="HF42" s="2">
        <v>4015.837</v>
      </c>
      <c r="HG42" s="2">
        <v>48046.41</v>
      </c>
      <c r="HH42" s="2">
        <v>32411.888999999999</v>
      </c>
      <c r="HI42" s="2">
        <v>14319.317999999999</v>
      </c>
      <c r="HJ42" s="2">
        <v>52240.305</v>
      </c>
      <c r="HK42" s="2">
        <v>11575.393</v>
      </c>
      <c r="HL42" s="2">
        <v>27014.112000000001</v>
      </c>
      <c r="HM42" s="2">
        <v>11650.235000000001</v>
      </c>
      <c r="HN42" s="2">
        <v>44596.646000000001</v>
      </c>
      <c r="HO42" s="2">
        <v>15161.388999999999</v>
      </c>
      <c r="HP42" s="2">
        <v>53593.436999999998</v>
      </c>
      <c r="HQ42" s="2">
        <v>12064.134</v>
      </c>
      <c r="HR42" s="2">
        <v>52433.53</v>
      </c>
      <c r="HS42" s="2">
        <v>3998.6779999999999</v>
      </c>
      <c r="HT42" s="2"/>
    </row>
    <row r="43" spans="1:228" x14ac:dyDescent="0.2">
      <c r="A43" s="2">
        <v>2021</v>
      </c>
      <c r="B43" s="2" t="str">
        <v>no data</v>
      </c>
      <c r="C43" s="2">
        <v>16065.846</v>
      </c>
      <c r="D43" s="2">
        <v>11869.215</v>
      </c>
      <c r="E43" s="2">
        <v>58640.750999999997</v>
      </c>
      <c r="F43" s="2">
        <v>6511.0450000000001</v>
      </c>
      <c r="G43" s="2">
        <v>19803.039000000001</v>
      </c>
      <c r="H43" s="2">
        <v>23736.913</v>
      </c>
      <c r="I43" s="2">
        <v>14769.513999999999</v>
      </c>
      <c r="J43" s="2">
        <v>41929.845999999998</v>
      </c>
      <c r="K43" s="2">
        <v>56990.724000000002</v>
      </c>
      <c r="L43" s="2">
        <v>59917.498</v>
      </c>
      <c r="M43" s="2">
        <v>15967.692999999999</v>
      </c>
      <c r="N43" s="2">
        <v>34929.224000000002</v>
      </c>
      <c r="O43" s="2">
        <v>53400.705000000002</v>
      </c>
      <c r="P43" s="2">
        <v>7074.6769999999997</v>
      </c>
      <c r="Q43" s="2">
        <v>14785.039000000001</v>
      </c>
      <c r="R43" s="2">
        <v>21779.651999999998</v>
      </c>
      <c r="S43" s="2">
        <v>57484.762999999999</v>
      </c>
      <c r="T43" s="2">
        <v>8992.8230000000003</v>
      </c>
      <c r="U43" s="2">
        <v>3652.8560000000002</v>
      </c>
      <c r="V43" s="2">
        <v>11907.215</v>
      </c>
      <c r="W43" s="2">
        <v>9095.5930000000008</v>
      </c>
      <c r="X43" s="2">
        <v>16585.214</v>
      </c>
      <c r="Y43" s="2">
        <v>16410.113000000001</v>
      </c>
      <c r="Z43" s="2">
        <v>16391.284</v>
      </c>
      <c r="AA43" s="2">
        <v>67048.087</v>
      </c>
      <c r="AB43" s="2">
        <v>27155.517</v>
      </c>
      <c r="AC43" s="2">
        <v>2413.011</v>
      </c>
      <c r="AD43" s="2">
        <v>809.00300000000004</v>
      </c>
      <c r="AE43" s="2">
        <v>7718.9790000000003</v>
      </c>
      <c r="AF43" s="2">
        <v>5033.9080000000004</v>
      </c>
      <c r="AG43" s="2">
        <v>4091.2510000000002</v>
      </c>
      <c r="AH43" s="2">
        <v>53570.169000000002</v>
      </c>
      <c r="AI43" s="2">
        <v>1025.4929999999999</v>
      </c>
      <c r="AJ43" s="2">
        <v>1605.8050000000001</v>
      </c>
      <c r="AK43" s="2">
        <v>26806.927</v>
      </c>
      <c r="AL43" s="2">
        <v>19410.635999999999</v>
      </c>
      <c r="AM43" s="2">
        <v>16490.191999999999</v>
      </c>
      <c r="AN43" s="2">
        <v>3176.9259999999999</v>
      </c>
      <c r="AO43" s="2">
        <v>1247.9190000000001</v>
      </c>
      <c r="AP43" s="2">
        <v>4556.6170000000002</v>
      </c>
      <c r="AQ43" s="2">
        <v>22612.455000000002</v>
      </c>
      <c r="AR43" s="2">
        <v>35054.031000000003</v>
      </c>
      <c r="AS43" s="2">
        <v>46250.33</v>
      </c>
      <c r="AT43" s="2">
        <v>44304.803</v>
      </c>
      <c r="AU43" s="2">
        <v>5862.2979999999998</v>
      </c>
      <c r="AV43" s="2">
        <v>64328.841</v>
      </c>
      <c r="AW43" s="2">
        <v>5980.6559999999999</v>
      </c>
      <c r="AX43" s="2">
        <v>11582.977999999999</v>
      </c>
      <c r="AY43" s="2">
        <v>21679.766</v>
      </c>
      <c r="AZ43" s="2">
        <v>11799.617</v>
      </c>
      <c r="BA43" s="2">
        <v>14378.03</v>
      </c>
      <c r="BB43" s="2">
        <v>10025.108</v>
      </c>
      <c r="BC43" s="2">
        <v>17765.113000000001</v>
      </c>
      <c r="BD43" s="2">
        <v>1931.5050000000001</v>
      </c>
      <c r="BE43" s="2">
        <v>42825.519</v>
      </c>
      <c r="BF43" s="2">
        <v>10230.314</v>
      </c>
      <c r="BG43" s="2">
        <v>3082.7429999999999</v>
      </c>
      <c r="BH43" s="2">
        <v>11682.645</v>
      </c>
      <c r="BI43" s="2">
        <v>53832.536</v>
      </c>
      <c r="BJ43" s="2">
        <v>51547.031000000003</v>
      </c>
      <c r="BK43" s="2">
        <v>16716.576000000001</v>
      </c>
      <c r="BL43" s="2">
        <v>2427.364</v>
      </c>
      <c r="BM43" s="2">
        <v>16997.097000000002</v>
      </c>
      <c r="BN43" s="2">
        <v>59016.821000000004</v>
      </c>
      <c r="BO43" s="2">
        <v>6272.37</v>
      </c>
      <c r="BP43" s="2">
        <v>32432.71</v>
      </c>
      <c r="BQ43" s="2">
        <v>16628.960999999999</v>
      </c>
      <c r="BR43" s="2">
        <v>9189.3770000000004</v>
      </c>
      <c r="BS43" s="2">
        <v>2764.1790000000001</v>
      </c>
      <c r="BT43" s="2">
        <v>2669.0140000000001</v>
      </c>
      <c r="BU43" s="2">
        <v>24661.74</v>
      </c>
      <c r="BV43" s="2">
        <v>3045.136</v>
      </c>
      <c r="BW43" s="2">
        <v>6246.8779999999997</v>
      </c>
      <c r="BX43" s="2">
        <v>66355.904999999999</v>
      </c>
      <c r="BY43" s="2">
        <v>37443.124000000003</v>
      </c>
      <c r="BZ43" s="2">
        <v>59575.154000000002</v>
      </c>
      <c r="CA43" s="2">
        <v>7355.4480000000003</v>
      </c>
      <c r="CB43" s="2">
        <v>13158.593999999999</v>
      </c>
      <c r="CC43" s="2">
        <v>17158.348999999998</v>
      </c>
      <c r="CD43" s="2">
        <v>10925.894</v>
      </c>
      <c r="CE43" s="2">
        <v>113785.67</v>
      </c>
      <c r="CF43" s="2">
        <v>46865.48</v>
      </c>
      <c r="CG43" s="2">
        <v>46696.017</v>
      </c>
      <c r="CH43" s="2">
        <v>10938.498</v>
      </c>
      <c r="CI43" s="2">
        <v>45224.298999999999</v>
      </c>
      <c r="CJ43" s="2">
        <v>11048.662</v>
      </c>
      <c r="CK43" s="2">
        <v>27987.116999999998</v>
      </c>
      <c r="CL43" s="2">
        <v>5572.2489999999998</v>
      </c>
      <c r="CM43" s="2">
        <v>2129.328</v>
      </c>
      <c r="CN43" s="2">
        <v>48859.936000000002</v>
      </c>
      <c r="CO43" s="2">
        <v>13240.289000000001</v>
      </c>
      <c r="CP43" s="2">
        <v>45207.292999999998</v>
      </c>
      <c r="CQ43" s="2">
        <v>5321.5379999999996</v>
      </c>
      <c r="CR43" s="2">
        <v>8473.7950000000001</v>
      </c>
      <c r="CS43" s="2">
        <v>35252.303</v>
      </c>
      <c r="CT43" s="2" t="str">
        <v>no data</v>
      </c>
      <c r="CU43" s="2">
        <v>2872.433</v>
      </c>
      <c r="CV43" s="2">
        <v>1543.1590000000001</v>
      </c>
      <c r="CW43" s="2">
        <v>22039.528999999999</v>
      </c>
      <c r="CX43" s="2">
        <v>43454.732000000004</v>
      </c>
      <c r="CY43" s="2">
        <v>129313.306</v>
      </c>
      <c r="CZ43" s="2">
        <v>71856.947</v>
      </c>
      <c r="DA43" s="2">
        <v>1678.5450000000001</v>
      </c>
      <c r="DB43" s="2">
        <v>1552.6410000000001</v>
      </c>
      <c r="DC43" s="2">
        <v>29943.715</v>
      </c>
      <c r="DD43" s="2">
        <v>28092.405999999999</v>
      </c>
      <c r="DE43" s="2">
        <v>2338.94</v>
      </c>
      <c r="DF43" s="2">
        <v>51269.856</v>
      </c>
      <c r="DG43" s="2">
        <v>4094.0680000000002</v>
      </c>
      <c r="DH43" s="2">
        <v>6382.4880000000003</v>
      </c>
      <c r="DI43" s="2">
        <v>23131.053</v>
      </c>
      <c r="DJ43" s="2">
        <v>20789.663</v>
      </c>
      <c r="DK43" s="2">
        <v>3474.2849999999999</v>
      </c>
      <c r="DL43" s="2">
        <v>15181.25</v>
      </c>
      <c r="DM43" s="2">
        <v>12640.805</v>
      </c>
      <c r="DN43" s="2">
        <v>22786.842000000001</v>
      </c>
      <c r="DO43" s="2">
        <v>9217.4940000000006</v>
      </c>
      <c r="DP43" s="2">
        <v>1353.672</v>
      </c>
      <c r="DQ43" s="2">
        <v>4469.7309999999998</v>
      </c>
      <c r="DR43" s="2">
        <v>10003.708000000001</v>
      </c>
      <c r="DS43" s="2">
        <v>10203.353999999999</v>
      </c>
      <c r="DT43" s="2">
        <v>4269.18</v>
      </c>
      <c r="DU43" s="2">
        <v>62969.006999999998</v>
      </c>
      <c r="DV43" s="2">
        <v>47441.14</v>
      </c>
      <c r="DW43" s="2">
        <v>6518.2030000000004</v>
      </c>
      <c r="DX43" s="2">
        <v>1315.829</v>
      </c>
      <c r="DY43" s="2">
        <v>5483.2650000000003</v>
      </c>
      <c r="DZ43" s="2">
        <v>18333.382000000001</v>
      </c>
      <c r="EA43" s="2">
        <v>71551.790999999997</v>
      </c>
      <c r="EB43" s="2">
        <v>37784.224000000002</v>
      </c>
      <c r="EC43" s="2">
        <v>6013.0720000000001</v>
      </c>
      <c r="ED43" s="2">
        <v>13981.357</v>
      </c>
      <c r="EE43" s="2">
        <v>32144.213</v>
      </c>
      <c r="EF43" s="2">
        <v>3907.6390000000001</v>
      </c>
      <c r="EG43" s="2">
        <v>13758.699000000001</v>
      </c>
      <c r="EH43" s="2">
        <v>14084.790999999999</v>
      </c>
      <c r="EI43" s="2">
        <v>9230.3709999999992</v>
      </c>
      <c r="EJ43" s="2">
        <v>38555.071000000004</v>
      </c>
      <c r="EK43" s="2">
        <v>37331.567999999999</v>
      </c>
      <c r="EL43" s="2">
        <v>36724.735999999997</v>
      </c>
      <c r="EM43" s="2">
        <v>105201.111</v>
      </c>
      <c r="EN43" s="2">
        <v>34245.396000000001</v>
      </c>
      <c r="EO43" s="2">
        <v>31274.492999999999</v>
      </c>
      <c r="EP43" s="2">
        <v>2566.6219999999998</v>
      </c>
      <c r="EQ43" s="2">
        <v>23929.935000000001</v>
      </c>
      <c r="ER43" s="2">
        <v>14202.37</v>
      </c>
      <c r="ES43" s="2">
        <v>14375.912</v>
      </c>
      <c r="ET43" s="2">
        <v>5844.732</v>
      </c>
      <c r="EU43" s="2">
        <v>67489.78</v>
      </c>
      <c r="EV43" s="2">
        <v>54178.785000000003</v>
      </c>
      <c r="EW43" s="2">
        <v>3783.7890000000002</v>
      </c>
      <c r="EX43" s="2">
        <v>21774.028999999999</v>
      </c>
      <c r="EY43" s="2">
        <v>32128.870999999999</v>
      </c>
      <c r="EZ43" s="2">
        <v>1842.8589999999999</v>
      </c>
      <c r="FA43" s="2">
        <v>118886.68399999999</v>
      </c>
      <c r="FB43" s="2">
        <v>36132.464</v>
      </c>
      <c r="FC43" s="2">
        <v>44357.563999999998</v>
      </c>
      <c r="FD43" s="2">
        <v>2321.3609999999999</v>
      </c>
      <c r="FE43" s="2">
        <v>1250.1310000000001</v>
      </c>
      <c r="FF43" s="2">
        <v>14505.656000000001</v>
      </c>
      <c r="FG43" s="2">
        <v>436.76100000000002</v>
      </c>
      <c r="FH43" s="2">
        <v>41921.317000000003</v>
      </c>
      <c r="FI43" s="2">
        <v>14771.502</v>
      </c>
      <c r="FJ43" s="2">
        <v>4293.9629999999997</v>
      </c>
      <c r="FK43" s="2">
        <v>16379.928</v>
      </c>
      <c r="FL43" s="2">
        <v>60027.665000000001</v>
      </c>
      <c r="FM43" s="2">
        <v>78081.414000000004</v>
      </c>
      <c r="FN43" s="2" t="str">
        <v>no data</v>
      </c>
      <c r="FO43" s="2">
        <v>4434.99</v>
      </c>
      <c r="FP43" s="2">
        <v>62964.618999999999</v>
      </c>
      <c r="FQ43" s="2">
        <v>4356.2950000000001</v>
      </c>
      <c r="FR43" s="2">
        <v>3119.9189999999999</v>
      </c>
      <c r="FS43" s="2">
        <v>19293.776000000002</v>
      </c>
      <c r="FT43" s="2">
        <v>5458.24</v>
      </c>
      <c r="FU43" s="2">
        <v>2341.1329999999998</v>
      </c>
      <c r="FV43" s="2">
        <v>6365.393</v>
      </c>
      <c r="FW43" s="2">
        <v>27567.417000000001</v>
      </c>
      <c r="FX43" s="2">
        <v>11704.653</v>
      </c>
      <c r="FY43" s="2">
        <v>17749.701000000001</v>
      </c>
      <c r="FZ43" s="2">
        <v>5009.5050000000001</v>
      </c>
      <c r="GA43" s="2">
        <v>35037.675999999999</v>
      </c>
      <c r="GB43" s="2">
        <v>2776.2440000000001</v>
      </c>
      <c r="GC43" s="2">
        <v>14416.629000000001</v>
      </c>
      <c r="GD43" s="2">
        <v>75396.168999999994</v>
      </c>
      <c r="GE43" s="2">
        <v>49590.99</v>
      </c>
      <c r="GF43" s="2">
        <v>70159.774000000005</v>
      </c>
      <c r="GG43" s="2">
        <v>24340.141</v>
      </c>
      <c r="GH43" s="2">
        <v>8696.16</v>
      </c>
      <c r="GI43" s="2">
        <v>2742.5610000000001</v>
      </c>
      <c r="GJ43" s="2">
        <v>6131.8639999999996</v>
      </c>
      <c r="GK43" s="2">
        <v>11604.288</v>
      </c>
      <c r="GL43" s="2">
        <v>5862.0619999999999</v>
      </c>
      <c r="GM43" s="2">
        <v>1899.9369999999999</v>
      </c>
      <c r="GN43" s="2">
        <v>3571.6350000000002</v>
      </c>
      <c r="GO43" s="2">
        <v>2336.3879999999999</v>
      </c>
      <c r="GP43" s="2">
        <v>5593.4539999999997</v>
      </c>
      <c r="GQ43" s="2">
        <v>15159.683999999999</v>
      </c>
      <c r="GR43" s="2">
        <v>55410.008000000002</v>
      </c>
      <c r="GS43" s="2">
        <v>8859.0040000000008</v>
      </c>
      <c r="GT43" s="2">
        <v>13406.355</v>
      </c>
      <c r="GU43" s="2">
        <v>23979.648000000001</v>
      </c>
      <c r="GV43" s="2">
        <v>23170.468000000001</v>
      </c>
      <c r="GW43" s="2">
        <v>30059.857</v>
      </c>
      <c r="GX43" s="2">
        <v>43209.894</v>
      </c>
      <c r="GY43" s="2">
        <v>23993.075000000001</v>
      </c>
      <c r="GZ43" s="2">
        <v>12990.2</v>
      </c>
      <c r="HA43" s="2">
        <v>56019.525000000001</v>
      </c>
      <c r="HB43" s="2">
        <v>4435.7709999999997</v>
      </c>
      <c r="HC43" s="2">
        <v>16454.615000000002</v>
      </c>
      <c r="HD43" s="2">
        <v>7214.1620000000003</v>
      </c>
      <c r="HE43" s="2">
        <v>13684.848</v>
      </c>
      <c r="HF43" s="2">
        <v>4275.5069999999996</v>
      </c>
      <c r="HG43" s="2">
        <v>52997.936000000002</v>
      </c>
      <c r="HH43" s="2">
        <v>35731.284</v>
      </c>
      <c r="HI43" s="2">
        <v>15441.73</v>
      </c>
      <c r="HJ43" s="2">
        <v>57490.955000000002</v>
      </c>
      <c r="HK43" s="2">
        <v>12912.397999999999</v>
      </c>
      <c r="HL43" s="2">
        <v>30306.35</v>
      </c>
      <c r="HM43" s="2">
        <v>12920.268</v>
      </c>
      <c r="HN43" s="2">
        <v>49235.525000000001</v>
      </c>
      <c r="HO43" s="2">
        <v>16806.394</v>
      </c>
      <c r="HP43" s="2">
        <v>58904.557000000001</v>
      </c>
      <c r="HQ43" s="2">
        <v>13393.055</v>
      </c>
      <c r="HR43" s="2">
        <v>57734.883999999998</v>
      </c>
      <c r="HS43" s="2">
        <v>4264.8890000000001</v>
      </c>
      <c r="HT43" s="2"/>
    </row>
    <row r="44" spans="1:228" x14ac:dyDescent="0.2">
      <c r="A44" s="2">
        <v>2022</v>
      </c>
      <c r="B44" s="2" t="str">
        <v>no data</v>
      </c>
      <c r="C44" s="2">
        <v>17875.115000000002</v>
      </c>
      <c r="D44" s="2">
        <v>12866.853999999999</v>
      </c>
      <c r="E44" s="2">
        <v>66883.303</v>
      </c>
      <c r="F44" s="2">
        <v>6922.857</v>
      </c>
      <c r="G44" s="2">
        <v>22224.846000000001</v>
      </c>
      <c r="H44" s="2">
        <v>26466.9</v>
      </c>
      <c r="I44" s="2">
        <v>17794.744999999999</v>
      </c>
      <c r="J44" s="2">
        <v>47244.332000000002</v>
      </c>
      <c r="K44" s="2">
        <v>62714.192999999999</v>
      </c>
      <c r="L44" s="2">
        <v>66983.986999999994</v>
      </c>
      <c r="M44" s="2">
        <v>17668.099999999999</v>
      </c>
      <c r="N44" s="2">
        <v>41023.087</v>
      </c>
      <c r="O44" s="2">
        <v>58083.078999999998</v>
      </c>
      <c r="P44" s="2">
        <v>7950.625</v>
      </c>
      <c r="Q44" s="2">
        <v>17358.876</v>
      </c>
      <c r="R44" s="2">
        <v>22312.210999999999</v>
      </c>
      <c r="S44" s="2">
        <v>63070.222000000002</v>
      </c>
      <c r="T44" s="2">
        <v>10439.647000000001</v>
      </c>
      <c r="U44" s="2">
        <v>4024.0340000000001</v>
      </c>
      <c r="V44" s="2">
        <v>13164.763999999999</v>
      </c>
      <c r="W44" s="2">
        <v>9909.8790000000008</v>
      </c>
      <c r="X44" s="2">
        <v>18463.810000000001</v>
      </c>
      <c r="Y44" s="2">
        <v>18346.670999999998</v>
      </c>
      <c r="Z44" s="2">
        <v>17938.506000000001</v>
      </c>
      <c r="AA44" s="2">
        <v>70500.213000000003</v>
      </c>
      <c r="AB44" s="2">
        <v>30215.95</v>
      </c>
      <c r="AC44" s="2">
        <v>2573.6669999999999</v>
      </c>
      <c r="AD44" s="2">
        <v>855.81899999999996</v>
      </c>
      <c r="AE44" s="2">
        <v>9019.4989999999998</v>
      </c>
      <c r="AF44" s="2">
        <v>5600.5410000000002</v>
      </c>
      <c r="AG44" s="2">
        <v>4414.5320000000002</v>
      </c>
      <c r="AH44" s="2">
        <v>58292.472000000002</v>
      </c>
      <c r="AI44" s="2">
        <v>1080.1890000000001</v>
      </c>
      <c r="AJ44" s="2">
        <v>1710.692</v>
      </c>
      <c r="AK44" s="2">
        <v>29083.071</v>
      </c>
      <c r="AL44" s="2">
        <v>21391.848000000002</v>
      </c>
      <c r="AM44" s="2">
        <v>18762.312999999998</v>
      </c>
      <c r="AN44" s="2">
        <v>3357.886</v>
      </c>
      <c r="AO44" s="2">
        <v>1378.97</v>
      </c>
      <c r="AP44" s="2">
        <v>4889.3779999999997</v>
      </c>
      <c r="AQ44" s="2">
        <v>25005.133999999998</v>
      </c>
      <c r="AR44" s="2">
        <v>40143.463000000003</v>
      </c>
      <c r="AS44" s="2">
        <v>51775.252</v>
      </c>
      <c r="AT44" s="2">
        <v>49420.991999999998</v>
      </c>
      <c r="AU44" s="2">
        <v>6523.6660000000002</v>
      </c>
      <c r="AV44" s="2">
        <v>70924.341</v>
      </c>
      <c r="AW44" s="2">
        <v>6469.8890000000001</v>
      </c>
      <c r="AX44" s="2">
        <v>13072.433999999999</v>
      </c>
      <c r="AY44" s="2">
        <v>24135.432000000001</v>
      </c>
      <c r="AZ44" s="2">
        <v>12829.66</v>
      </c>
      <c r="BA44" s="2">
        <v>16080.464</v>
      </c>
      <c r="BB44" s="2">
        <v>10989.165999999999</v>
      </c>
      <c r="BC44" s="2">
        <v>18715.741000000002</v>
      </c>
      <c r="BD44" s="2">
        <v>2085.5949999999998</v>
      </c>
      <c r="BE44" s="2">
        <v>45206.425999999999</v>
      </c>
      <c r="BF44" s="2">
        <v>10881.751</v>
      </c>
      <c r="BG44" s="2">
        <v>3434.875</v>
      </c>
      <c r="BH44" s="2">
        <v>14237.307000000001</v>
      </c>
      <c r="BI44" s="2">
        <v>58651.076999999997</v>
      </c>
      <c r="BJ44" s="2">
        <v>56426.286999999997</v>
      </c>
      <c r="BK44" s="2">
        <v>18171.232</v>
      </c>
      <c r="BL44" s="2">
        <v>2633.587</v>
      </c>
      <c r="BM44" s="2">
        <v>20243.589</v>
      </c>
      <c r="BN44" s="2">
        <v>63815.766000000003</v>
      </c>
      <c r="BO44" s="2">
        <v>6779.32</v>
      </c>
      <c r="BP44" s="2">
        <v>36908.947</v>
      </c>
      <c r="BQ44" s="2">
        <v>18757.240000000002</v>
      </c>
      <c r="BR44" s="2">
        <v>10023.458000000001</v>
      </c>
      <c r="BS44" s="2">
        <v>3009.6</v>
      </c>
      <c r="BT44" s="2">
        <v>2891.6660000000002</v>
      </c>
      <c r="BU44" s="2">
        <v>42698.862000000001</v>
      </c>
      <c r="BV44" s="2">
        <v>3161.3</v>
      </c>
      <c r="BW44" s="2">
        <v>6831.884</v>
      </c>
      <c r="BX44" s="2">
        <v>69152.551999999996</v>
      </c>
      <c r="BY44" s="2">
        <v>42044.46</v>
      </c>
      <c r="BZ44" s="2">
        <v>66512.417000000001</v>
      </c>
      <c r="CA44" s="2">
        <v>8329.3259999999991</v>
      </c>
      <c r="CB44" s="2">
        <v>14687.08</v>
      </c>
      <c r="CC44" s="2">
        <v>18635.456999999999</v>
      </c>
      <c r="CD44" s="2">
        <v>12322.288</v>
      </c>
      <c r="CE44" s="2">
        <v>133789.48000000001</v>
      </c>
      <c r="CF44" s="2">
        <v>52349.165000000001</v>
      </c>
      <c r="CG44" s="2">
        <v>51847.161</v>
      </c>
      <c r="CH44" s="2">
        <v>12159.159</v>
      </c>
      <c r="CI44" s="2">
        <v>49043.995000000003</v>
      </c>
      <c r="CJ44" s="2">
        <v>12105.668</v>
      </c>
      <c r="CK44" s="2">
        <v>30543.89</v>
      </c>
      <c r="CL44" s="2">
        <v>6144.1610000000001</v>
      </c>
      <c r="CM44" s="2">
        <v>2271.3159999999998</v>
      </c>
      <c r="CN44" s="2">
        <v>53735.868999999999</v>
      </c>
      <c r="CO44" s="2">
        <v>14543.120999999999</v>
      </c>
      <c r="CP44" s="2">
        <v>51471</v>
      </c>
      <c r="CQ44" s="2">
        <v>5929.8909999999996</v>
      </c>
      <c r="CR44" s="2">
        <v>9207.2790000000005</v>
      </c>
      <c r="CS44" s="2">
        <v>38544.51</v>
      </c>
      <c r="CT44" s="2" t="str">
        <v>no data</v>
      </c>
      <c r="CU44" s="2">
        <v>3100.442</v>
      </c>
      <c r="CV44" s="2">
        <v>1689.924</v>
      </c>
      <c r="CW44" s="2">
        <v>20358.377</v>
      </c>
      <c r="CX44" s="2">
        <v>47107.245000000003</v>
      </c>
      <c r="CY44" s="2">
        <v>138193.03899999999</v>
      </c>
      <c r="CZ44" s="2">
        <v>55209.46</v>
      </c>
      <c r="DA44" s="2">
        <v>1821.123</v>
      </c>
      <c r="DB44" s="2">
        <v>1627.8230000000001</v>
      </c>
      <c r="DC44" s="2">
        <v>34391.665999999997</v>
      </c>
      <c r="DD44" s="2">
        <v>33208.305999999997</v>
      </c>
      <c r="DE44" s="2">
        <v>2514.4520000000002</v>
      </c>
      <c r="DF44" s="2">
        <v>58072.141000000003</v>
      </c>
      <c r="DG44" s="2">
        <v>4401.6549999999997</v>
      </c>
      <c r="DH44" s="2">
        <v>7012.768</v>
      </c>
      <c r="DI44" s="2">
        <v>26851.346000000001</v>
      </c>
      <c r="DJ44" s="2">
        <v>22726.233</v>
      </c>
      <c r="DK44" s="2">
        <v>3687.8090000000002</v>
      </c>
      <c r="DL44" s="2">
        <v>15617.094999999999</v>
      </c>
      <c r="DM44" s="2">
        <v>13970.815000000001</v>
      </c>
      <c r="DN44" s="2">
        <v>25927.061000000002</v>
      </c>
      <c r="DO44" s="2">
        <v>9878.0370000000003</v>
      </c>
      <c r="DP44" s="2">
        <v>1467.761</v>
      </c>
      <c r="DQ44" s="2">
        <v>4846.7150000000001</v>
      </c>
      <c r="DR44" s="2">
        <v>10916.49</v>
      </c>
      <c r="DS44" s="2">
        <v>11025.512000000001</v>
      </c>
      <c r="DT44" s="2">
        <v>4770.0649999999996</v>
      </c>
      <c r="DU44" s="2">
        <v>69963.25</v>
      </c>
      <c r="DV44" s="2">
        <v>51860.745999999999</v>
      </c>
      <c r="DW44" s="2">
        <v>7180.6989999999996</v>
      </c>
      <c r="DX44" s="2">
        <v>1507.3050000000001</v>
      </c>
      <c r="DY44" s="2">
        <v>5908.77</v>
      </c>
      <c r="DZ44" s="2">
        <v>20052.684000000001</v>
      </c>
      <c r="EA44" s="2">
        <v>78408.122000000003</v>
      </c>
      <c r="EB44" s="2">
        <v>41250.78</v>
      </c>
      <c r="EC44" s="2">
        <v>6685.0439999999999</v>
      </c>
      <c r="ED44" s="2">
        <v>14525.803</v>
      </c>
      <c r="EE44" s="2">
        <v>37336.411999999997</v>
      </c>
      <c r="EF44" s="2">
        <v>4281.7610000000004</v>
      </c>
      <c r="EG44" s="2">
        <v>14552.819</v>
      </c>
      <c r="EH44" s="2">
        <v>15325.405000000001</v>
      </c>
      <c r="EI44" s="2">
        <v>10497.101000000001</v>
      </c>
      <c r="EJ44" s="2">
        <v>43480.398000000001</v>
      </c>
      <c r="EK44" s="2">
        <v>42633.756999999998</v>
      </c>
      <c r="EL44" s="2">
        <v>41641.894</v>
      </c>
      <c r="EM44" s="2">
        <v>115044.81299999999</v>
      </c>
      <c r="EN44" s="2">
        <v>38721.347999999998</v>
      </c>
      <c r="EO44" s="2">
        <v>33262.703999999998</v>
      </c>
      <c r="EP44" s="2">
        <v>2866.5619999999999</v>
      </c>
      <c r="EQ44" s="2">
        <v>27617.008000000002</v>
      </c>
      <c r="ER44" s="2">
        <v>17348.444</v>
      </c>
      <c r="ES44" s="2">
        <v>16185.459000000001</v>
      </c>
      <c r="ET44" s="2">
        <v>5838.5870000000004</v>
      </c>
      <c r="EU44" s="2">
        <v>75335.490999999995</v>
      </c>
      <c r="EV44" s="2">
        <v>61807.593999999997</v>
      </c>
      <c r="EW44" s="2">
        <v>4126.2049999999999</v>
      </c>
      <c r="EX44" s="2">
        <v>23919.7</v>
      </c>
      <c r="EY44" s="2">
        <v>37088.646000000001</v>
      </c>
      <c r="EZ44" s="2">
        <v>1985.587</v>
      </c>
      <c r="FA44" s="2">
        <v>127563.808</v>
      </c>
      <c r="FB44" s="2">
        <v>39490.023000000001</v>
      </c>
      <c r="FC44" s="2">
        <v>50058.762999999999</v>
      </c>
      <c r="FD44" s="2">
        <v>2324.9319999999998</v>
      </c>
      <c r="FE44" s="2">
        <v>1323.3969999999999</v>
      </c>
      <c r="FF44" s="2">
        <v>15718.395</v>
      </c>
      <c r="FG44" s="2">
        <v>483.94499999999999</v>
      </c>
      <c r="FH44" s="2">
        <v>47111.338000000003</v>
      </c>
      <c r="FI44" s="2">
        <v>14283.293</v>
      </c>
      <c r="FJ44" s="2">
        <v>4366.3879999999999</v>
      </c>
      <c r="FK44" s="2">
        <v>17549.645</v>
      </c>
      <c r="FL44" s="2">
        <v>65496.374000000003</v>
      </c>
      <c r="FM44" s="2">
        <v>84660.827000000005</v>
      </c>
      <c r="FN44" s="2" t="str">
        <v>no data</v>
      </c>
      <c r="FO44" s="2">
        <v>4703.6059999999998</v>
      </c>
      <c r="FP44" s="2">
        <v>69150.720000000001</v>
      </c>
      <c r="FQ44" s="2">
        <v>4942.6090000000004</v>
      </c>
      <c r="FR44" s="2">
        <v>3393.846</v>
      </c>
      <c r="FS44" s="2">
        <v>21152.758000000002</v>
      </c>
      <c r="FT44" s="2">
        <v>5478.5159999999996</v>
      </c>
      <c r="FU44" s="2">
        <v>2576.7860000000001</v>
      </c>
      <c r="FV44" s="2">
        <v>6686.3559999999998</v>
      </c>
      <c r="FW44" s="2">
        <v>30075.081999999999</v>
      </c>
      <c r="FX44" s="2">
        <v>12723.433000000001</v>
      </c>
      <c r="FY44" s="2">
        <v>19058.911</v>
      </c>
      <c r="FZ44" s="2">
        <v>5375.7969999999996</v>
      </c>
      <c r="GA44" s="2">
        <v>39300.606</v>
      </c>
      <c r="GB44" s="2">
        <v>3026.5030000000002</v>
      </c>
      <c r="GC44" s="2">
        <v>12660.147999999999</v>
      </c>
      <c r="GD44" s="2">
        <v>83726.914999999994</v>
      </c>
      <c r="GE44" s="2">
        <v>54795.095000000001</v>
      </c>
      <c r="GF44" s="2">
        <v>76348.494000000006</v>
      </c>
      <c r="GG44" s="2">
        <v>27226.511999999999</v>
      </c>
      <c r="GH44" s="2">
        <v>9634.2860000000001</v>
      </c>
      <c r="GI44" s="2">
        <v>2889.9070000000002</v>
      </c>
      <c r="GJ44" s="2">
        <v>7259.2759999999998</v>
      </c>
      <c r="GK44" s="2">
        <v>13283.995000000001</v>
      </c>
      <c r="GL44" s="2">
        <v>6368.3590000000004</v>
      </c>
      <c r="GM44" s="2">
        <v>2021.3420000000001</v>
      </c>
      <c r="GN44" s="2">
        <v>3845.8249999999998</v>
      </c>
      <c r="GO44" s="2">
        <v>2522.9490000000001</v>
      </c>
      <c r="GP44" s="2">
        <v>6058.2650000000003</v>
      </c>
      <c r="GQ44" s="2">
        <v>16752.335999999999</v>
      </c>
      <c r="GR44" s="2">
        <v>60925.542000000001</v>
      </c>
      <c r="GS44" s="2">
        <v>10331.665999999999</v>
      </c>
      <c r="GT44" s="2">
        <v>14892.870999999999</v>
      </c>
      <c r="GU44" s="2">
        <v>26716.723999999998</v>
      </c>
      <c r="GV44" s="2">
        <v>25438.882000000001</v>
      </c>
      <c r="GW44" s="2">
        <v>32703.182000000001</v>
      </c>
      <c r="GX44" s="2">
        <v>47679.906000000003</v>
      </c>
      <c r="GY44" s="2">
        <v>26790.214</v>
      </c>
      <c r="GZ44" s="2">
        <v>14203.880999999999</v>
      </c>
      <c r="HA44" s="2">
        <v>60945.843000000001</v>
      </c>
      <c r="HB44" s="2">
        <v>4932.4290000000001</v>
      </c>
      <c r="HC44" s="2">
        <v>18174.66</v>
      </c>
      <c r="HD44" s="2">
        <v>8116.9470000000001</v>
      </c>
      <c r="HE44" s="2">
        <v>15322.254999999999</v>
      </c>
      <c r="HF44" s="2">
        <v>4620.2910000000002</v>
      </c>
      <c r="HG44" s="2">
        <v>58458.777999999998</v>
      </c>
      <c r="HH44" s="2">
        <v>39004.035000000003</v>
      </c>
      <c r="HI44" s="2">
        <v>17256.11</v>
      </c>
      <c r="HJ44" s="2">
        <v>62924.887000000002</v>
      </c>
      <c r="HK44" s="2">
        <v>14328.727999999999</v>
      </c>
      <c r="HL44" s="2">
        <v>33206.300000000003</v>
      </c>
      <c r="HM44" s="2">
        <v>14219.03</v>
      </c>
      <c r="HN44" s="2">
        <v>54510.968999999997</v>
      </c>
      <c r="HO44" s="2">
        <v>18538.79</v>
      </c>
      <c r="HP44" s="2">
        <v>64221.5</v>
      </c>
      <c r="HQ44" s="2">
        <v>14809.795</v>
      </c>
      <c r="HR44" s="2">
        <v>63231.381000000001</v>
      </c>
      <c r="HS44" s="2">
        <v>4619.9340000000002</v>
      </c>
      <c r="HT44" s="2"/>
    </row>
    <row r="45" spans="1:228" x14ac:dyDescent="0.2">
      <c r="A45" s="2">
        <v>2023</v>
      </c>
      <c r="B45" s="2" t="str">
        <v>no data</v>
      </c>
      <c r="C45" s="2">
        <v>19028.679</v>
      </c>
      <c r="D45" s="2">
        <v>13507.18</v>
      </c>
      <c r="E45" s="2">
        <v>68997.888000000006</v>
      </c>
      <c r="F45" s="2">
        <v>7221.6109999999999</v>
      </c>
      <c r="G45" s="2">
        <v>24011.803</v>
      </c>
      <c r="H45" s="2">
        <v>27260.789000000001</v>
      </c>
      <c r="I45" s="2">
        <v>19489.405999999999</v>
      </c>
      <c r="J45" s="2">
        <v>49627.095000000001</v>
      </c>
      <c r="K45" s="2">
        <v>65365.642999999996</v>
      </c>
      <c r="L45" s="2">
        <v>69502.205000000002</v>
      </c>
      <c r="M45" s="2">
        <v>18669.368999999999</v>
      </c>
      <c r="N45" s="2">
        <v>43912.813999999998</v>
      </c>
      <c r="O45" s="2">
        <v>60595.718000000001</v>
      </c>
      <c r="P45" s="2">
        <v>8663.2420000000002</v>
      </c>
      <c r="Q45" s="2">
        <v>18857.562000000002</v>
      </c>
      <c r="R45" s="2">
        <v>23446.725999999999</v>
      </c>
      <c r="S45" s="2">
        <v>65500.733999999997</v>
      </c>
      <c r="T45" s="2">
        <v>10938.986999999999</v>
      </c>
      <c r="U45" s="2">
        <v>4299.87</v>
      </c>
      <c r="V45" s="2">
        <v>14170.013999999999</v>
      </c>
      <c r="W45" s="2">
        <v>10327.027</v>
      </c>
      <c r="X45" s="2">
        <v>19603.501</v>
      </c>
      <c r="Y45" s="2">
        <v>19397.588</v>
      </c>
      <c r="Z45" s="2">
        <v>18685.791000000001</v>
      </c>
      <c r="AA45" s="2">
        <v>75583.070999999996</v>
      </c>
      <c r="AB45" s="2">
        <v>32005.79</v>
      </c>
      <c r="AC45" s="2">
        <v>2726.2170000000001</v>
      </c>
      <c r="AD45" s="2">
        <v>891.42600000000004</v>
      </c>
      <c r="AE45" s="2">
        <v>9661.0709999999999</v>
      </c>
      <c r="AF45" s="2">
        <v>6092.0360000000001</v>
      </c>
      <c r="AG45" s="2">
        <v>4664.9260000000004</v>
      </c>
      <c r="AH45" s="2">
        <v>60176.686000000002</v>
      </c>
      <c r="AI45" s="2">
        <v>1126.7560000000001</v>
      </c>
      <c r="AJ45" s="2">
        <v>1787</v>
      </c>
      <c r="AK45" s="2">
        <v>29613.084999999999</v>
      </c>
      <c r="AL45" s="2">
        <v>23382.377</v>
      </c>
      <c r="AM45" s="2">
        <v>19460.330999999998</v>
      </c>
      <c r="AN45" s="2">
        <v>3462.8510000000001</v>
      </c>
      <c r="AO45" s="2">
        <v>1474.252</v>
      </c>
      <c r="AP45" s="2">
        <v>5155.01</v>
      </c>
      <c r="AQ45" s="2">
        <v>26421.89</v>
      </c>
      <c r="AR45" s="2">
        <v>42530.576000000001</v>
      </c>
      <c r="AS45" s="2">
        <v>54611.122000000003</v>
      </c>
      <c r="AT45" s="2">
        <v>50961.47</v>
      </c>
      <c r="AU45" s="2">
        <v>7010.64</v>
      </c>
      <c r="AV45" s="2">
        <v>73385.53</v>
      </c>
      <c r="AW45" s="2">
        <v>6893.558</v>
      </c>
      <c r="AX45" s="2">
        <v>14160.878000000001</v>
      </c>
      <c r="AY45" s="2">
        <v>25895.625</v>
      </c>
      <c r="AZ45" s="2">
        <v>13513.415000000001</v>
      </c>
      <c r="BA45" s="2">
        <v>16978.929</v>
      </c>
      <c r="BB45" s="2">
        <v>11646.592000000001</v>
      </c>
      <c r="BC45" s="2">
        <v>18510.152999999998</v>
      </c>
      <c r="BD45" s="2">
        <v>2187.578</v>
      </c>
      <c r="BE45" s="2">
        <v>46385.197</v>
      </c>
      <c r="BF45" s="2">
        <v>11491.959000000001</v>
      </c>
      <c r="BG45" s="2">
        <v>3724.4189999999999</v>
      </c>
      <c r="BH45" s="2">
        <v>15726.65</v>
      </c>
      <c r="BI45" s="2">
        <v>60897.349000000002</v>
      </c>
      <c r="BJ45" s="2">
        <v>58827.567000000003</v>
      </c>
      <c r="BK45" s="2">
        <v>19197.150000000001</v>
      </c>
      <c r="BL45" s="2">
        <v>2803.723</v>
      </c>
      <c r="BM45" s="2">
        <v>21922.495999999999</v>
      </c>
      <c r="BN45" s="2">
        <v>66132.494000000006</v>
      </c>
      <c r="BO45" s="2">
        <v>6974.3810000000003</v>
      </c>
      <c r="BP45" s="2">
        <v>39478.196000000004</v>
      </c>
      <c r="BQ45" s="2">
        <v>20074.788</v>
      </c>
      <c r="BR45" s="2">
        <v>10545.800999999999</v>
      </c>
      <c r="BS45" s="2">
        <v>3217.8429999999998</v>
      </c>
      <c r="BT45" s="2">
        <v>3071.89</v>
      </c>
      <c r="BU45" s="2">
        <v>60648.07</v>
      </c>
      <c r="BV45" s="2">
        <v>3248.4380000000001</v>
      </c>
      <c r="BW45" s="2">
        <v>7227.9830000000002</v>
      </c>
      <c r="BX45" s="2">
        <v>74598.025999999998</v>
      </c>
      <c r="BY45" s="2">
        <v>43906.593999999997</v>
      </c>
      <c r="BZ45" s="2">
        <v>69778.879000000001</v>
      </c>
      <c r="CA45" s="2">
        <v>9072.9920000000002</v>
      </c>
      <c r="CB45" s="2">
        <v>15855.137000000001</v>
      </c>
      <c r="CC45" s="2">
        <v>19548.04</v>
      </c>
      <c r="CD45" s="2">
        <v>12926.72</v>
      </c>
      <c r="CE45" s="2">
        <v>145196.28700000001</v>
      </c>
      <c r="CF45" s="2">
        <v>54997.078000000001</v>
      </c>
      <c r="CG45" s="2">
        <v>54216.283000000003</v>
      </c>
      <c r="CH45" s="2">
        <v>12886.914000000001</v>
      </c>
      <c r="CI45" s="2">
        <v>51809.120000000003</v>
      </c>
      <c r="CJ45" s="2">
        <v>12893.332</v>
      </c>
      <c r="CK45" s="2">
        <v>32688.332999999999</v>
      </c>
      <c r="CL45" s="2">
        <v>6569.0360000000001</v>
      </c>
      <c r="CM45" s="2">
        <v>2381.39</v>
      </c>
      <c r="CN45" s="2">
        <v>56706.021000000001</v>
      </c>
      <c r="CO45" s="2">
        <v>15619.592000000001</v>
      </c>
      <c r="CP45" s="2">
        <v>53036.928</v>
      </c>
      <c r="CQ45" s="2">
        <v>6249.683</v>
      </c>
      <c r="CR45" s="2">
        <v>9800.7369999999992</v>
      </c>
      <c r="CS45" s="2">
        <v>40256.277999999998</v>
      </c>
      <c r="CT45" s="2" t="str">
        <v>no data</v>
      </c>
      <c r="CU45" s="2">
        <v>3250.9850000000001</v>
      </c>
      <c r="CV45" s="2">
        <v>1788.0150000000001</v>
      </c>
      <c r="CW45" s="2">
        <v>24598.576000000001</v>
      </c>
      <c r="CX45" s="2">
        <v>49266.362999999998</v>
      </c>
      <c r="CY45" s="2">
        <v>142490.15100000001</v>
      </c>
      <c r="CZ45" s="2">
        <v>89558.179000000004</v>
      </c>
      <c r="DA45" s="2">
        <v>1916.3689999999999</v>
      </c>
      <c r="DB45" s="2">
        <v>1682.152</v>
      </c>
      <c r="DC45" s="2">
        <v>36846.555</v>
      </c>
      <c r="DD45" s="2">
        <v>36358.288999999997</v>
      </c>
      <c r="DE45" s="2">
        <v>2655.7190000000001</v>
      </c>
      <c r="DF45" s="2">
        <v>61939.483</v>
      </c>
      <c r="DG45" s="2">
        <v>4668.8490000000002</v>
      </c>
      <c r="DH45" s="2">
        <v>7437.2889999999998</v>
      </c>
      <c r="DI45" s="2">
        <v>29164.287</v>
      </c>
      <c r="DJ45" s="2">
        <v>23819.981</v>
      </c>
      <c r="DK45" s="2">
        <v>3930.652</v>
      </c>
      <c r="DL45" s="2">
        <v>16840.085999999999</v>
      </c>
      <c r="DM45" s="2">
        <v>14939.273999999999</v>
      </c>
      <c r="DN45" s="2">
        <v>27761.473000000002</v>
      </c>
      <c r="DO45" s="2">
        <v>10459.531000000001</v>
      </c>
      <c r="DP45" s="2">
        <v>1556.2670000000001</v>
      </c>
      <c r="DQ45" s="2">
        <v>5131.5339999999997</v>
      </c>
      <c r="DR45" s="2">
        <v>11439.876</v>
      </c>
      <c r="DS45" s="2">
        <v>11341.732</v>
      </c>
      <c r="DT45" s="2">
        <v>5100.6959999999999</v>
      </c>
      <c r="DU45" s="2">
        <v>72973.312000000005</v>
      </c>
      <c r="DV45" s="2">
        <v>54046.173000000003</v>
      </c>
      <c r="DW45" s="2">
        <v>7601.3869999999997</v>
      </c>
      <c r="DX45" s="2">
        <v>1600.4659999999999</v>
      </c>
      <c r="DY45" s="2">
        <v>6177.9250000000002</v>
      </c>
      <c r="DZ45" s="2">
        <v>21110.537</v>
      </c>
      <c r="EA45" s="2">
        <v>82654.592999999993</v>
      </c>
      <c r="EB45" s="2">
        <v>42188.387999999999</v>
      </c>
      <c r="EC45" s="2">
        <v>6836.4279999999999</v>
      </c>
      <c r="ED45" s="2">
        <v>16393.986000000001</v>
      </c>
      <c r="EE45" s="2">
        <v>40176.771999999997</v>
      </c>
      <c r="EF45" s="2">
        <v>4515.5559999999996</v>
      </c>
      <c r="EG45" s="2">
        <v>15577.619000000001</v>
      </c>
      <c r="EH45" s="2">
        <v>16131.581</v>
      </c>
      <c r="EI45" s="2">
        <v>11420.405000000001</v>
      </c>
      <c r="EJ45" s="2">
        <v>45342.775999999998</v>
      </c>
      <c r="EK45" s="2">
        <v>44707.495000000003</v>
      </c>
      <c r="EL45" s="2">
        <v>43844.771000000001</v>
      </c>
      <c r="EM45" s="2">
        <v>124833.69500000001</v>
      </c>
      <c r="EN45" s="2">
        <v>41633.731</v>
      </c>
      <c r="EO45" s="2">
        <v>34837.220999999998</v>
      </c>
      <c r="EP45" s="2">
        <v>3090.4589999999998</v>
      </c>
      <c r="EQ45" s="2">
        <v>29662.125</v>
      </c>
      <c r="ER45" s="2">
        <v>18435.207999999999</v>
      </c>
      <c r="ES45" s="2">
        <v>17792.915000000001</v>
      </c>
      <c r="ET45" s="2">
        <v>6323.8029999999999</v>
      </c>
      <c r="EU45" s="2">
        <v>78926.489000000001</v>
      </c>
      <c r="EV45" s="2">
        <v>64836.258000000002</v>
      </c>
      <c r="EW45" s="2">
        <v>4514.902</v>
      </c>
      <c r="EX45" s="2">
        <v>25432.39</v>
      </c>
      <c r="EY45" s="2">
        <v>39662.411</v>
      </c>
      <c r="EZ45" s="2">
        <v>2082.2950000000001</v>
      </c>
      <c r="FA45" s="2">
        <v>133894.609</v>
      </c>
      <c r="FB45" s="2">
        <v>41514.646999999997</v>
      </c>
      <c r="FC45" s="2">
        <v>52640.853000000003</v>
      </c>
      <c r="FD45" s="2">
        <v>2414.1280000000002</v>
      </c>
      <c r="FE45" s="2">
        <v>1373.9760000000001</v>
      </c>
      <c r="FF45" s="2">
        <v>16090.651</v>
      </c>
      <c r="FG45" s="2">
        <v>515.74900000000002</v>
      </c>
      <c r="FH45" s="2">
        <v>49447.811000000002</v>
      </c>
      <c r="FI45" s="2">
        <v>14223.126</v>
      </c>
      <c r="FJ45" s="2">
        <v>4471.4080000000004</v>
      </c>
      <c r="FK45" s="2">
        <v>18427.074000000001</v>
      </c>
      <c r="FL45" s="2">
        <v>65842.024999999994</v>
      </c>
      <c r="FM45" s="2">
        <v>87962.823999999993</v>
      </c>
      <c r="FN45" s="2" t="str">
        <v>no data</v>
      </c>
      <c r="FO45" s="2">
        <v>4873.9309999999996</v>
      </c>
      <c r="FP45" s="2">
        <v>73344.248000000007</v>
      </c>
      <c r="FQ45" s="2">
        <v>5292.7790000000005</v>
      </c>
      <c r="FR45" s="2">
        <v>3599.9389999999999</v>
      </c>
      <c r="FS45" s="2">
        <v>22675.097000000002</v>
      </c>
      <c r="FT45" s="2">
        <v>3637.3029999999999</v>
      </c>
      <c r="FU45" s="2">
        <v>2754.4009999999998</v>
      </c>
      <c r="FV45" s="2">
        <v>7124.8140000000003</v>
      </c>
      <c r="FW45" s="2">
        <v>32054.311000000002</v>
      </c>
      <c r="FX45" s="2">
        <v>13270.200999999999</v>
      </c>
      <c r="FY45" s="2">
        <v>19973.955999999998</v>
      </c>
      <c r="FZ45" s="2">
        <v>5796.8620000000001</v>
      </c>
      <c r="GA45" s="2">
        <v>41412.391000000003</v>
      </c>
      <c r="GB45" s="2">
        <v>3224.402</v>
      </c>
      <c r="GC45" s="2">
        <v>13900.886</v>
      </c>
      <c r="GD45" s="2">
        <v>88221.175000000003</v>
      </c>
      <c r="GE45" s="2">
        <v>56470.798999999999</v>
      </c>
      <c r="GF45" s="2">
        <v>80034.581000000006</v>
      </c>
      <c r="GG45" s="2">
        <v>28740.234</v>
      </c>
      <c r="GH45" s="2">
        <v>10308.044</v>
      </c>
      <c r="GI45" s="2">
        <v>3001.319</v>
      </c>
      <c r="GJ45" s="2">
        <v>8027.5529999999999</v>
      </c>
      <c r="GK45" s="2">
        <v>14458.199000000001</v>
      </c>
      <c r="GL45" s="2">
        <v>6688.2349999999997</v>
      </c>
      <c r="GM45" s="2">
        <v>2042.223</v>
      </c>
      <c r="GN45" s="2">
        <v>4040.9670000000001</v>
      </c>
      <c r="GO45" s="2">
        <v>2627.1060000000002</v>
      </c>
      <c r="GP45" s="2">
        <v>6363.0919999999996</v>
      </c>
      <c r="GQ45" s="2">
        <v>18033.544000000002</v>
      </c>
      <c r="GR45" s="2">
        <v>63507.985999999997</v>
      </c>
      <c r="GS45" s="2">
        <v>11497.643</v>
      </c>
      <c r="GT45" s="2">
        <v>15825.924999999999</v>
      </c>
      <c r="GU45" s="2">
        <v>28219.951000000001</v>
      </c>
      <c r="GV45" s="2">
        <v>27555.738000000001</v>
      </c>
      <c r="GW45" s="2">
        <v>34564.144999999997</v>
      </c>
      <c r="GX45" s="2">
        <v>49955.021000000001</v>
      </c>
      <c r="GY45" s="2">
        <v>28123.393</v>
      </c>
      <c r="GZ45" s="2">
        <v>15086.512000000001</v>
      </c>
      <c r="HA45" s="2">
        <v>63789.377999999997</v>
      </c>
      <c r="HB45" s="2">
        <v>5243.2920000000004</v>
      </c>
      <c r="HC45" s="2">
        <v>18930.09</v>
      </c>
      <c r="HD45" s="2">
        <v>8767.76</v>
      </c>
      <c r="HE45" s="2">
        <v>16489.941999999999</v>
      </c>
      <c r="HF45" s="2">
        <v>4837.4970000000003</v>
      </c>
      <c r="HG45" s="2">
        <v>60866.881000000001</v>
      </c>
      <c r="HH45" s="2">
        <v>40809.608</v>
      </c>
      <c r="HI45" s="2">
        <v>18551.835999999999</v>
      </c>
      <c r="HJ45" s="2">
        <v>65891.284</v>
      </c>
      <c r="HK45" s="2">
        <v>15572.25</v>
      </c>
      <c r="HL45" s="2">
        <v>35142.663999999997</v>
      </c>
      <c r="HM45" s="2">
        <v>15183.19</v>
      </c>
      <c r="HN45" s="2">
        <v>56928.822999999997</v>
      </c>
      <c r="HO45" s="2">
        <v>19390.291000000001</v>
      </c>
      <c r="HP45" s="2">
        <v>67165.509999999995</v>
      </c>
      <c r="HQ45" s="2">
        <v>15542.237999999999</v>
      </c>
      <c r="HR45" s="2">
        <v>66407.61</v>
      </c>
      <c r="HS45" s="2">
        <v>4840.924</v>
      </c>
      <c r="HT45" s="2"/>
    </row>
    <row r="46" spans="1:228" x14ac:dyDescent="0.2">
      <c r="A46" s="2">
        <v>2024</v>
      </c>
      <c r="B46" s="2" t="str">
        <v>no data</v>
      </c>
      <c r="C46" s="2">
        <v>20161.612000000001</v>
      </c>
      <c r="D46" s="2">
        <v>13960.282999999999</v>
      </c>
      <c r="E46" s="2">
        <v>70216.092000000004</v>
      </c>
      <c r="F46" s="2">
        <v>7428.53</v>
      </c>
      <c r="G46" s="2">
        <v>25511.325000000001</v>
      </c>
      <c r="H46" s="2">
        <v>28140.526000000002</v>
      </c>
      <c r="I46" s="2">
        <v>20916.743999999999</v>
      </c>
      <c r="J46" s="2">
        <v>51146.362999999998</v>
      </c>
      <c r="K46" s="2">
        <v>67075.879000000001</v>
      </c>
      <c r="L46" s="2">
        <v>71450.983999999997</v>
      </c>
      <c r="M46" s="2">
        <v>19340.715</v>
      </c>
      <c r="N46" s="2">
        <v>45205.472000000002</v>
      </c>
      <c r="O46" s="2">
        <v>62702.396000000001</v>
      </c>
      <c r="P46" s="2">
        <v>9398.5049999999992</v>
      </c>
      <c r="Q46" s="2">
        <v>19966.718000000001</v>
      </c>
      <c r="R46" s="2">
        <v>24374.745999999999</v>
      </c>
      <c r="S46" s="2">
        <v>67471.907999999996</v>
      </c>
      <c r="T46" s="2">
        <v>11181.300999999999</v>
      </c>
      <c r="U46" s="2">
        <v>4521.1289999999999</v>
      </c>
      <c r="V46" s="2">
        <v>14832.069</v>
      </c>
      <c r="W46" s="2">
        <v>10616.305</v>
      </c>
      <c r="X46" s="2">
        <v>20692.458999999999</v>
      </c>
      <c r="Y46" s="2">
        <v>20293.281999999999</v>
      </c>
      <c r="Z46" s="2">
        <v>19277.009999999998</v>
      </c>
      <c r="AA46" s="2">
        <v>79949.051999999996</v>
      </c>
      <c r="AB46" s="2">
        <v>34069.538</v>
      </c>
      <c r="AC46" s="2">
        <v>2870.1239999999998</v>
      </c>
      <c r="AD46" s="2">
        <v>937.27099999999996</v>
      </c>
      <c r="AE46" s="2">
        <v>10285.712</v>
      </c>
      <c r="AF46" s="2">
        <v>6548.4049999999997</v>
      </c>
      <c r="AG46" s="2">
        <v>4857.3119999999999</v>
      </c>
      <c r="AH46" s="2">
        <v>61593.413</v>
      </c>
      <c r="AI46" s="2">
        <v>1170.576</v>
      </c>
      <c r="AJ46" s="2">
        <v>1840.9159999999999</v>
      </c>
      <c r="AK46" s="2">
        <v>30562.645</v>
      </c>
      <c r="AL46" s="2">
        <v>24991.149000000001</v>
      </c>
      <c r="AM46" s="2">
        <v>20068.199000000001</v>
      </c>
      <c r="AN46" s="2">
        <v>3535.68</v>
      </c>
      <c r="AO46" s="2">
        <v>1554.085</v>
      </c>
      <c r="AP46" s="2">
        <v>5375.3590000000004</v>
      </c>
      <c r="AQ46" s="2">
        <v>27597.181</v>
      </c>
      <c r="AR46" s="2">
        <v>44574.133999999998</v>
      </c>
      <c r="AS46" s="2">
        <v>56847.928</v>
      </c>
      <c r="AT46" s="2">
        <v>53096.218000000001</v>
      </c>
      <c r="AU46" s="2">
        <v>7445.3059999999996</v>
      </c>
      <c r="AV46" s="2">
        <v>75518.163</v>
      </c>
      <c r="AW46" s="2">
        <v>7373.6850000000004</v>
      </c>
      <c r="AX46" s="2">
        <v>15076.733</v>
      </c>
      <c r="AY46" s="2">
        <v>27547.403999999999</v>
      </c>
      <c r="AZ46" s="2">
        <v>14002.151</v>
      </c>
      <c r="BA46" s="2">
        <v>17870.830000000002</v>
      </c>
      <c r="BB46" s="2">
        <v>12093.004000000001</v>
      </c>
      <c r="BC46" s="2">
        <v>16868.017</v>
      </c>
      <c r="BD46" s="2">
        <v>2258.7860000000001</v>
      </c>
      <c r="BE46" s="2">
        <v>48958.41</v>
      </c>
      <c r="BF46" s="2">
        <v>11915.843000000001</v>
      </c>
      <c r="BG46" s="2">
        <v>3985.902</v>
      </c>
      <c r="BH46" s="2">
        <v>16782.896000000001</v>
      </c>
      <c r="BI46" s="2">
        <v>63041.754000000001</v>
      </c>
      <c r="BJ46" s="2">
        <v>60714.38</v>
      </c>
      <c r="BK46" s="2">
        <v>19988.923999999999</v>
      </c>
      <c r="BL46" s="2">
        <v>2956.3969999999999</v>
      </c>
      <c r="BM46" s="2">
        <v>23601.271000000001</v>
      </c>
      <c r="BN46" s="2">
        <v>68316.525999999998</v>
      </c>
      <c r="BO46" s="2">
        <v>7155.8379999999997</v>
      </c>
      <c r="BP46" s="2">
        <v>41128.050000000003</v>
      </c>
      <c r="BQ46" s="2">
        <v>21252.219000000001</v>
      </c>
      <c r="BR46" s="2">
        <v>10934.217000000001</v>
      </c>
      <c r="BS46" s="2">
        <v>3390.2330000000002</v>
      </c>
      <c r="BT46" s="2">
        <v>3228.1849999999999</v>
      </c>
      <c r="BU46" s="2">
        <v>89824.7</v>
      </c>
      <c r="BV46" s="2">
        <v>3315.8069999999998</v>
      </c>
      <c r="BW46" s="2">
        <v>7516.68</v>
      </c>
      <c r="BX46" s="2">
        <v>78576.911999999997</v>
      </c>
      <c r="BY46" s="2">
        <v>46331.764999999999</v>
      </c>
      <c r="BZ46" s="2">
        <v>72021.213000000003</v>
      </c>
      <c r="CA46" s="2">
        <v>9772.9609999999993</v>
      </c>
      <c r="CB46" s="2">
        <v>16872.416000000001</v>
      </c>
      <c r="CC46" s="2">
        <v>20188.107</v>
      </c>
      <c r="CD46" s="2">
        <v>13280.87</v>
      </c>
      <c r="CE46" s="2">
        <v>152861.36900000001</v>
      </c>
      <c r="CF46" s="2">
        <v>57012.546000000002</v>
      </c>
      <c r="CG46" s="2">
        <v>55876.612000000001</v>
      </c>
      <c r="CH46" s="2">
        <v>13420.535</v>
      </c>
      <c r="CI46" s="2">
        <v>53747.101999999999</v>
      </c>
      <c r="CJ46" s="2">
        <v>13523.558999999999</v>
      </c>
      <c r="CK46" s="2">
        <v>34659.923000000003</v>
      </c>
      <c r="CL46" s="2">
        <v>6926.11</v>
      </c>
      <c r="CM46" s="2">
        <v>2456.4609999999998</v>
      </c>
      <c r="CN46" s="2">
        <v>59444.978000000003</v>
      </c>
      <c r="CO46" s="2">
        <v>16579.947</v>
      </c>
      <c r="CP46" s="2">
        <v>54742.161</v>
      </c>
      <c r="CQ46" s="2">
        <v>6494.9840000000004</v>
      </c>
      <c r="CR46" s="2">
        <v>10278.779</v>
      </c>
      <c r="CS46" s="2">
        <v>42439.548000000003</v>
      </c>
      <c r="CT46" s="2" t="str">
        <v>no data</v>
      </c>
      <c r="CU46" s="2">
        <v>3357.105</v>
      </c>
      <c r="CV46" s="2">
        <v>1884.0930000000001</v>
      </c>
      <c r="CW46" s="2">
        <v>26986.828000000001</v>
      </c>
      <c r="CX46" s="2">
        <v>52203.391000000003</v>
      </c>
      <c r="CY46" s="2">
        <v>145226.03599999999</v>
      </c>
      <c r="CZ46" s="2">
        <v>108575.298</v>
      </c>
      <c r="DA46" s="2">
        <v>1997.2049999999999</v>
      </c>
      <c r="DB46" s="2">
        <v>1724.761</v>
      </c>
      <c r="DC46" s="2">
        <v>38896.47</v>
      </c>
      <c r="DD46" s="2">
        <v>38646.004999999997</v>
      </c>
      <c r="DE46" s="2">
        <v>2763.951</v>
      </c>
      <c r="DF46" s="2">
        <v>65219.256000000001</v>
      </c>
      <c r="DG46" s="2">
        <v>4829.0810000000001</v>
      </c>
      <c r="DH46" s="2">
        <v>7814.598</v>
      </c>
      <c r="DI46" s="2">
        <v>31035.627</v>
      </c>
      <c r="DJ46" s="2">
        <v>24527.413</v>
      </c>
      <c r="DK46" s="2">
        <v>4122.0079999999998</v>
      </c>
      <c r="DL46" s="2">
        <v>18275.797999999999</v>
      </c>
      <c r="DM46" s="2">
        <v>15885.968999999999</v>
      </c>
      <c r="DN46" s="2">
        <v>29208.916000000001</v>
      </c>
      <c r="DO46" s="2">
        <v>10920.513999999999</v>
      </c>
      <c r="DP46" s="2">
        <v>1674.3969999999999</v>
      </c>
      <c r="DQ46" s="2">
        <v>5353.9070000000002</v>
      </c>
      <c r="DR46" s="2">
        <v>11782.207</v>
      </c>
      <c r="DS46" s="2">
        <v>11595.954</v>
      </c>
      <c r="DT46" s="2">
        <v>5406.3540000000003</v>
      </c>
      <c r="DU46" s="2">
        <v>75208.073999999993</v>
      </c>
      <c r="DV46" s="2">
        <v>55284.633000000002</v>
      </c>
      <c r="DW46" s="2">
        <v>7942.8370000000004</v>
      </c>
      <c r="DX46" s="2">
        <v>1781.9169999999999</v>
      </c>
      <c r="DY46" s="2">
        <v>6346.768</v>
      </c>
      <c r="DZ46" s="2">
        <v>22354.967000000001</v>
      </c>
      <c r="EA46" s="2">
        <v>86114.831000000006</v>
      </c>
      <c r="EB46" s="2">
        <v>43952.677000000003</v>
      </c>
      <c r="EC46" s="2">
        <v>7092.8559999999998</v>
      </c>
      <c r="ED46" s="2">
        <v>18377.939999999999</v>
      </c>
      <c r="EE46" s="2">
        <v>42172.322999999997</v>
      </c>
      <c r="EF46" s="2">
        <v>4720.9809999999998</v>
      </c>
      <c r="EG46" s="2">
        <v>16261.665999999999</v>
      </c>
      <c r="EH46" s="2">
        <v>16815.085999999999</v>
      </c>
      <c r="EI46" s="2">
        <v>12213.800999999999</v>
      </c>
      <c r="EJ46" s="2">
        <v>47548.631000000001</v>
      </c>
      <c r="EK46" s="2">
        <v>46458.932000000001</v>
      </c>
      <c r="EL46" s="2">
        <v>44544.357000000004</v>
      </c>
      <c r="EM46" s="2">
        <v>131261.26500000001</v>
      </c>
      <c r="EN46" s="2">
        <v>44484.271999999997</v>
      </c>
      <c r="EO46" s="2">
        <v>36135.834000000003</v>
      </c>
      <c r="EP46" s="2">
        <v>3321.875</v>
      </c>
      <c r="EQ46" s="2">
        <v>31166.738000000001</v>
      </c>
      <c r="ER46" s="2">
        <v>19142.698</v>
      </c>
      <c r="ES46" s="2">
        <v>19075.625</v>
      </c>
      <c r="ET46" s="2">
        <v>6652.13</v>
      </c>
      <c r="EU46" s="2">
        <v>81195.918999999994</v>
      </c>
      <c r="EV46" s="2">
        <v>67019.168000000005</v>
      </c>
      <c r="EW46" s="2">
        <v>4969.5249999999996</v>
      </c>
      <c r="EX46" s="2">
        <v>26883.145</v>
      </c>
      <c r="EY46" s="2">
        <v>41738.266000000003</v>
      </c>
      <c r="EZ46" s="2">
        <v>2185.098</v>
      </c>
      <c r="FA46" s="2">
        <v>139252.09</v>
      </c>
      <c r="FB46" s="2">
        <v>43576.019</v>
      </c>
      <c r="FC46" s="2">
        <v>54893.445</v>
      </c>
      <c r="FD46" s="2">
        <v>2465.895</v>
      </c>
      <c r="FE46" s="2">
        <v>1416.7059999999999</v>
      </c>
      <c r="FF46" s="2">
        <v>16495.572</v>
      </c>
      <c r="FG46" s="2">
        <v>536.10799999999995</v>
      </c>
      <c r="FH46" s="2">
        <v>51341.711000000003</v>
      </c>
      <c r="FI46" s="2">
        <v>14596.06</v>
      </c>
      <c r="FJ46" s="2">
        <v>4574.9080000000004</v>
      </c>
      <c r="FK46" s="2">
        <v>19163.153999999999</v>
      </c>
      <c r="FL46" s="2">
        <v>67384.668000000005</v>
      </c>
      <c r="FM46" s="2">
        <v>90847.873999999996</v>
      </c>
      <c r="FN46" s="2" t="str">
        <v>no data</v>
      </c>
      <c r="FO46" s="2">
        <v>4997.1809999999996</v>
      </c>
      <c r="FP46" s="2">
        <v>76918.074999999997</v>
      </c>
      <c r="FQ46" s="2">
        <v>5556.473</v>
      </c>
      <c r="FR46" s="2">
        <v>3794.7040000000002</v>
      </c>
      <c r="FS46" s="2">
        <v>23982.508000000002</v>
      </c>
      <c r="FT46" s="2">
        <v>3582.0210000000002</v>
      </c>
      <c r="FU46" s="2">
        <v>2898.6930000000002</v>
      </c>
      <c r="FV46" s="2">
        <v>7496.915</v>
      </c>
      <c r="FW46" s="2">
        <v>33370.885000000002</v>
      </c>
      <c r="FX46" s="2">
        <v>13713.782999999999</v>
      </c>
      <c r="FY46" s="2">
        <v>20577.848000000002</v>
      </c>
      <c r="FZ46" s="2">
        <v>6085.6779999999999</v>
      </c>
      <c r="GA46" s="2">
        <v>43365.999000000003</v>
      </c>
      <c r="GB46" s="2">
        <v>3382.3470000000002</v>
      </c>
      <c r="GC46" s="2" t="str">
        <v>no data</v>
      </c>
      <c r="GD46" s="2">
        <v>92289.566999999995</v>
      </c>
      <c r="GE46" s="2">
        <v>58006.269</v>
      </c>
      <c r="GF46" s="2">
        <v>82131.53</v>
      </c>
      <c r="GG46" s="2">
        <v>30130.669000000002</v>
      </c>
      <c r="GH46" s="2">
        <v>10897.644</v>
      </c>
      <c r="GI46" s="2">
        <v>3073.5250000000001</v>
      </c>
      <c r="GJ46" s="2">
        <v>8601.2649999999994</v>
      </c>
      <c r="GK46" s="2">
        <v>15658.108</v>
      </c>
      <c r="GL46" s="2">
        <v>6864.8239999999996</v>
      </c>
      <c r="GM46" s="2">
        <v>2082.88</v>
      </c>
      <c r="GN46" s="2">
        <v>4184.7790000000005</v>
      </c>
      <c r="GO46" s="2">
        <v>2702.7449999999999</v>
      </c>
      <c r="GP46" s="2">
        <v>6614.8280000000004</v>
      </c>
      <c r="GQ46" s="2">
        <v>19115.861000000001</v>
      </c>
      <c r="GR46" s="2">
        <v>65149.195</v>
      </c>
      <c r="GS46" s="2">
        <v>12948.99</v>
      </c>
      <c r="GT46" s="2">
        <v>16568.806</v>
      </c>
      <c r="GU46" s="2">
        <v>29568.677</v>
      </c>
      <c r="GV46" s="2">
        <v>29256.018</v>
      </c>
      <c r="GW46" s="2">
        <v>36073.985999999997</v>
      </c>
      <c r="GX46" s="2">
        <v>51770.088000000003</v>
      </c>
      <c r="GY46" s="2">
        <v>29131.023000000001</v>
      </c>
      <c r="GZ46" s="2">
        <v>15837.094999999999</v>
      </c>
      <c r="HA46" s="2">
        <v>65450.49</v>
      </c>
      <c r="HB46" s="2">
        <v>5488.3249999999998</v>
      </c>
      <c r="HC46" s="2">
        <v>19578.763999999999</v>
      </c>
      <c r="HD46" s="2">
        <v>9403.4879999999994</v>
      </c>
      <c r="HE46" s="2">
        <v>17523.947</v>
      </c>
      <c r="HF46" s="2">
        <v>5017.33</v>
      </c>
      <c r="HG46" s="2">
        <v>62865.248</v>
      </c>
      <c r="HH46" s="2">
        <v>41971.684999999998</v>
      </c>
      <c r="HI46" s="2">
        <v>19665.59</v>
      </c>
      <c r="HJ46" s="2">
        <v>68023.396999999997</v>
      </c>
      <c r="HK46" s="2">
        <v>16631.191999999999</v>
      </c>
      <c r="HL46" s="2">
        <v>36719.184000000001</v>
      </c>
      <c r="HM46" s="2">
        <v>15992.772999999999</v>
      </c>
      <c r="HN46" s="2">
        <v>59052.773999999998</v>
      </c>
      <c r="HO46" s="2">
        <v>20082.27</v>
      </c>
      <c r="HP46" s="2">
        <v>69148.933999999994</v>
      </c>
      <c r="HQ46" s="2">
        <v>16160.82</v>
      </c>
      <c r="HR46" s="2">
        <v>69093.067999999999</v>
      </c>
      <c r="HS46" s="2">
        <v>5023</v>
      </c>
      <c r="HT46" s="2"/>
    </row>
    <row r="47" spans="1:228" x14ac:dyDescent="0.2">
      <c r="A47" s="2">
        <v>2025</v>
      </c>
      <c r="B47" s="2" t="str">
        <v>no data</v>
      </c>
      <c r="C47" s="2">
        <v>21311.955999999998</v>
      </c>
      <c r="D47" s="2">
        <v>14340.934999999999</v>
      </c>
      <c r="E47" s="2">
        <v>71235.645999999993</v>
      </c>
      <c r="F47" s="2">
        <v>7639.826</v>
      </c>
      <c r="G47" s="2">
        <v>26696.506000000001</v>
      </c>
      <c r="H47" s="2">
        <v>28959.183000000001</v>
      </c>
      <c r="I47" s="2">
        <v>22271.550999999999</v>
      </c>
      <c r="J47" s="2">
        <v>52549.733</v>
      </c>
      <c r="K47" s="2">
        <v>68918.203999999998</v>
      </c>
      <c r="L47" s="2">
        <v>73725.764999999999</v>
      </c>
      <c r="M47" s="2">
        <v>19968.223999999998</v>
      </c>
      <c r="N47" s="2">
        <v>46289.542000000001</v>
      </c>
      <c r="O47" s="2">
        <v>64302.04</v>
      </c>
      <c r="P47" s="2">
        <v>10160.253000000001</v>
      </c>
      <c r="Q47" s="2">
        <v>20862.881000000001</v>
      </c>
      <c r="R47" s="2">
        <v>25219.723999999998</v>
      </c>
      <c r="S47" s="2">
        <v>69358.464000000007</v>
      </c>
      <c r="T47" s="2">
        <v>11393.768</v>
      </c>
      <c r="U47" s="2">
        <v>4746.1670000000004</v>
      </c>
      <c r="V47" s="2">
        <v>15778.526</v>
      </c>
      <c r="W47" s="2">
        <v>10903.263999999999</v>
      </c>
      <c r="X47" s="2">
        <v>21781.059000000001</v>
      </c>
      <c r="Y47" s="2">
        <v>21110.022000000001</v>
      </c>
      <c r="Z47" s="2">
        <v>19915.805</v>
      </c>
      <c r="AA47" s="2">
        <v>84016.591</v>
      </c>
      <c r="AB47" s="2">
        <v>35928.86</v>
      </c>
      <c r="AC47" s="2">
        <v>3008.4380000000001</v>
      </c>
      <c r="AD47" s="2">
        <v>982.39200000000005</v>
      </c>
      <c r="AE47" s="2">
        <v>10906.643</v>
      </c>
      <c r="AF47" s="2">
        <v>7028.1580000000004</v>
      </c>
      <c r="AG47" s="2">
        <v>5050.2579999999998</v>
      </c>
      <c r="AH47" s="2">
        <v>63349.296000000002</v>
      </c>
      <c r="AI47" s="2">
        <v>1212.259</v>
      </c>
      <c r="AJ47" s="2">
        <v>1886.817</v>
      </c>
      <c r="AK47" s="2">
        <v>31535.776999999998</v>
      </c>
      <c r="AL47" s="2">
        <v>26536.151000000002</v>
      </c>
      <c r="AM47" s="2">
        <v>20840.984</v>
      </c>
      <c r="AN47" s="2">
        <v>3614.9490000000001</v>
      </c>
      <c r="AO47" s="2">
        <v>1637.692</v>
      </c>
      <c r="AP47" s="2">
        <v>5533.4620000000004</v>
      </c>
      <c r="AQ47" s="2">
        <v>28759.237000000001</v>
      </c>
      <c r="AR47" s="2">
        <v>46600.881000000001</v>
      </c>
      <c r="AS47" s="2">
        <v>59132.732000000004</v>
      </c>
      <c r="AT47" s="2">
        <v>55937.96</v>
      </c>
      <c r="AU47" s="2">
        <v>7867.77</v>
      </c>
      <c r="AV47" s="2">
        <v>77767.872000000003</v>
      </c>
      <c r="AW47" s="2">
        <v>7829.1559999999999</v>
      </c>
      <c r="AX47" s="2">
        <v>15937.563</v>
      </c>
      <c r="AY47" s="2">
        <v>29214.255000000001</v>
      </c>
      <c r="AZ47" s="2">
        <v>14461.513000000001</v>
      </c>
      <c r="BA47" s="2">
        <v>18837.596000000001</v>
      </c>
      <c r="BB47" s="2">
        <v>12530.735000000001</v>
      </c>
      <c r="BC47" s="2">
        <v>15272.717000000001</v>
      </c>
      <c r="BD47" s="2">
        <v>2325.326</v>
      </c>
      <c r="BE47" s="2">
        <v>51726.326000000001</v>
      </c>
      <c r="BF47" s="2">
        <v>12325.823</v>
      </c>
      <c r="BG47" s="2">
        <v>4259.2330000000002</v>
      </c>
      <c r="BH47" s="2">
        <v>17826.353999999999</v>
      </c>
      <c r="BI47" s="2">
        <v>65086.921999999999</v>
      </c>
      <c r="BJ47" s="2">
        <v>62868.663999999997</v>
      </c>
      <c r="BK47" s="2">
        <v>20745.976999999999</v>
      </c>
      <c r="BL47" s="2">
        <v>3093.9549999999999</v>
      </c>
      <c r="BM47" s="2">
        <v>25388.199000000001</v>
      </c>
      <c r="BN47" s="2">
        <v>71044.479999999996</v>
      </c>
      <c r="BO47" s="2">
        <v>7454.8190000000004</v>
      </c>
      <c r="BP47" s="2">
        <v>42673.548000000003</v>
      </c>
      <c r="BQ47" s="2">
        <v>22319.594000000001</v>
      </c>
      <c r="BR47" s="2">
        <v>11312.933999999999</v>
      </c>
      <c r="BS47" s="2">
        <v>3563.9589999999998</v>
      </c>
      <c r="BT47" s="2">
        <v>3383.451</v>
      </c>
      <c r="BU47" s="2">
        <v>94370.114000000001</v>
      </c>
      <c r="BV47" s="2">
        <v>3384.1469999999999</v>
      </c>
      <c r="BW47" s="2">
        <v>7808.7929999999997</v>
      </c>
      <c r="BX47" s="2">
        <v>81937.587</v>
      </c>
      <c r="BY47" s="2">
        <v>48787.483</v>
      </c>
      <c r="BZ47" s="2">
        <v>74256.657000000007</v>
      </c>
      <c r="CA47" s="2">
        <v>10484.829</v>
      </c>
      <c r="CB47" s="2">
        <v>17888.631000000001</v>
      </c>
      <c r="CC47" s="2">
        <v>20785.062000000002</v>
      </c>
      <c r="CD47" s="2">
        <v>13538.571</v>
      </c>
      <c r="CE47" s="2">
        <v>159704.981</v>
      </c>
      <c r="CF47" s="2">
        <v>59069.682999999997</v>
      </c>
      <c r="CG47" s="2">
        <v>57654.713000000003</v>
      </c>
      <c r="CH47" s="2">
        <v>13892.21</v>
      </c>
      <c r="CI47" s="2">
        <v>55364.85</v>
      </c>
      <c r="CJ47" s="2">
        <v>14167.885</v>
      </c>
      <c r="CK47" s="2">
        <v>36153.983999999997</v>
      </c>
      <c r="CL47" s="2">
        <v>7285.1459999999997</v>
      </c>
      <c r="CM47" s="2">
        <v>2523.6669999999999</v>
      </c>
      <c r="CN47" s="2">
        <v>62052.347000000002</v>
      </c>
      <c r="CO47" s="2">
        <v>17545.123</v>
      </c>
      <c r="CP47" s="2">
        <v>56319.019</v>
      </c>
      <c r="CQ47" s="2">
        <v>6739.6890000000003</v>
      </c>
      <c r="CR47" s="2">
        <v>10762.793</v>
      </c>
      <c r="CS47" s="2">
        <v>44819.296000000002</v>
      </c>
      <c r="CT47" s="2" t="str">
        <v>no data</v>
      </c>
      <c r="CU47" s="2">
        <v>3466.491</v>
      </c>
      <c r="CV47" s="2">
        <v>1983.377</v>
      </c>
      <c r="CW47" s="2">
        <v>29354.864000000001</v>
      </c>
      <c r="CX47" s="2">
        <v>55060.673000000003</v>
      </c>
      <c r="CY47" s="2">
        <v>148676.86799999999</v>
      </c>
      <c r="CZ47" s="2">
        <v>118762.70600000001</v>
      </c>
      <c r="DA47" s="2">
        <v>2073.8330000000001</v>
      </c>
      <c r="DB47" s="2">
        <v>1773.251</v>
      </c>
      <c r="DC47" s="2">
        <v>40885.74</v>
      </c>
      <c r="DD47" s="2">
        <v>41236.648999999998</v>
      </c>
      <c r="DE47" s="2">
        <v>2873.1889999999999</v>
      </c>
      <c r="DF47" s="2">
        <v>68456.322</v>
      </c>
      <c r="DG47" s="2">
        <v>4969.6580000000004</v>
      </c>
      <c r="DH47" s="2">
        <v>8292.9030000000002</v>
      </c>
      <c r="DI47" s="2">
        <v>32767.141</v>
      </c>
      <c r="DJ47" s="2">
        <v>25269.466</v>
      </c>
      <c r="DK47" s="2">
        <v>4245.732</v>
      </c>
      <c r="DL47" s="2">
        <v>19909.185000000001</v>
      </c>
      <c r="DM47" s="2">
        <v>16928.768</v>
      </c>
      <c r="DN47" s="2">
        <v>30637.138999999999</v>
      </c>
      <c r="DO47" s="2">
        <v>11372.249</v>
      </c>
      <c r="DP47" s="2">
        <v>1744.1020000000001</v>
      </c>
      <c r="DQ47" s="2">
        <v>5564.692</v>
      </c>
      <c r="DR47" s="2">
        <v>12094.616</v>
      </c>
      <c r="DS47" s="2">
        <v>11882.705</v>
      </c>
      <c r="DT47" s="2">
        <v>5716.4369999999999</v>
      </c>
      <c r="DU47" s="2">
        <v>77597.241999999998</v>
      </c>
      <c r="DV47" s="2">
        <v>57268.633000000002</v>
      </c>
      <c r="DW47" s="2">
        <v>8287.8889999999992</v>
      </c>
      <c r="DX47" s="2">
        <v>1868.123</v>
      </c>
      <c r="DY47" s="2">
        <v>6498.6049999999996</v>
      </c>
      <c r="DZ47" s="2">
        <v>23668.155999999999</v>
      </c>
      <c r="EA47" s="2">
        <v>88825.33</v>
      </c>
      <c r="EB47" s="2">
        <v>44389.351000000002</v>
      </c>
      <c r="EC47" s="2">
        <v>7398.1850000000004</v>
      </c>
      <c r="ED47" s="2">
        <v>19648.12</v>
      </c>
      <c r="EE47" s="2">
        <v>44144.135999999999</v>
      </c>
      <c r="EF47" s="2">
        <v>4858.9260000000004</v>
      </c>
      <c r="EG47" s="2">
        <v>16925.046999999999</v>
      </c>
      <c r="EH47" s="2">
        <v>17473.966</v>
      </c>
      <c r="EI47" s="2">
        <v>13065.878000000001</v>
      </c>
      <c r="EJ47" s="2">
        <v>50310.686999999998</v>
      </c>
      <c r="EK47" s="2">
        <v>48482.286999999997</v>
      </c>
      <c r="EL47" s="2">
        <v>45390.769</v>
      </c>
      <c r="EM47" s="2">
        <v>139613.64799999999</v>
      </c>
      <c r="EN47" s="2">
        <v>47441.737999999998</v>
      </c>
      <c r="EO47" s="2">
        <v>37273.366000000002</v>
      </c>
      <c r="EP47" s="2">
        <v>3559.6080000000002</v>
      </c>
      <c r="EQ47" s="2">
        <v>32379.083999999999</v>
      </c>
      <c r="ER47" s="2">
        <v>19778.847000000002</v>
      </c>
      <c r="ES47" s="2">
        <v>20174.210999999999</v>
      </c>
      <c r="ET47" s="2">
        <v>6964.1090000000004</v>
      </c>
      <c r="EU47" s="2">
        <v>83563.679999999993</v>
      </c>
      <c r="EV47" s="2">
        <v>68933.7</v>
      </c>
      <c r="EW47" s="2">
        <v>5166.4629999999997</v>
      </c>
      <c r="EX47" s="2">
        <v>28741.673999999999</v>
      </c>
      <c r="EY47" s="2">
        <v>43757.930999999997</v>
      </c>
      <c r="EZ47" s="2">
        <v>2295.7629999999999</v>
      </c>
      <c r="FA47" s="2">
        <v>144755.80600000001</v>
      </c>
      <c r="FB47" s="2">
        <v>45701.09</v>
      </c>
      <c r="FC47" s="2">
        <v>57528.284</v>
      </c>
      <c r="FD47" s="2">
        <v>2526.1170000000002</v>
      </c>
      <c r="FE47" s="2">
        <v>1459.0730000000001</v>
      </c>
      <c r="FF47" s="2">
        <v>16821.431</v>
      </c>
      <c r="FG47" s="2">
        <v>555.24300000000005</v>
      </c>
      <c r="FH47" s="2">
        <v>53192.016000000003</v>
      </c>
      <c r="FI47" s="2">
        <v>15097.609</v>
      </c>
      <c r="FJ47" s="2">
        <v>4680.0129999999999</v>
      </c>
      <c r="FK47" s="2">
        <v>19871.448</v>
      </c>
      <c r="FL47" s="2">
        <v>69894.084000000003</v>
      </c>
      <c r="FM47" s="2">
        <v>92987.606</v>
      </c>
      <c r="FN47" s="2" t="str">
        <v>no data</v>
      </c>
      <c r="FO47" s="2">
        <v>5149.4170000000004</v>
      </c>
      <c r="FP47" s="2">
        <v>80103.989000000001</v>
      </c>
      <c r="FQ47" s="2">
        <v>5790.5140000000001</v>
      </c>
      <c r="FR47" s="2">
        <v>3994.7559999999999</v>
      </c>
      <c r="FS47" s="2">
        <v>25212.879000000001</v>
      </c>
      <c r="FT47" s="2">
        <v>3696.2510000000002</v>
      </c>
      <c r="FU47" s="2">
        <v>3041.145</v>
      </c>
      <c r="FV47" s="2">
        <v>7847.5129999999999</v>
      </c>
      <c r="FW47" s="2">
        <v>34759.315999999999</v>
      </c>
      <c r="FX47" s="2">
        <v>14180.892</v>
      </c>
      <c r="FY47" s="2">
        <v>21256.329000000002</v>
      </c>
      <c r="FZ47" s="2">
        <v>6339.4250000000002</v>
      </c>
      <c r="GA47" s="2">
        <v>45023.821000000004</v>
      </c>
      <c r="GB47" s="2">
        <v>3597.5419999999999</v>
      </c>
      <c r="GC47" s="2" t="str">
        <v>no data</v>
      </c>
      <c r="GD47" s="2">
        <v>96384.589000000007</v>
      </c>
      <c r="GE47" s="2">
        <v>60139.574999999997</v>
      </c>
      <c r="GF47" s="2">
        <v>84600.679000000004</v>
      </c>
      <c r="GG47" s="2">
        <v>31404.573</v>
      </c>
      <c r="GH47" s="2">
        <v>11483.811</v>
      </c>
      <c r="GI47" s="2">
        <v>3146.0230000000001</v>
      </c>
      <c r="GJ47" s="2" t="str">
        <v>no data</v>
      </c>
      <c r="GK47" s="2">
        <v>16897.960999999999</v>
      </c>
      <c r="GL47" s="2">
        <v>7007.0140000000001</v>
      </c>
      <c r="GM47" s="2">
        <v>2221.145</v>
      </c>
      <c r="GN47" s="2">
        <v>4341.0129999999999</v>
      </c>
      <c r="GO47" s="2">
        <v>2776.7649999999999</v>
      </c>
      <c r="GP47" s="2">
        <v>6861.1850000000004</v>
      </c>
      <c r="GQ47" s="2">
        <v>20162.409</v>
      </c>
      <c r="GR47" s="2">
        <v>67022.153000000006</v>
      </c>
      <c r="GS47" s="2">
        <v>13385.441000000001</v>
      </c>
      <c r="GT47" s="2">
        <v>17304.814999999999</v>
      </c>
      <c r="GU47" s="2">
        <v>30718.411</v>
      </c>
      <c r="GV47" s="2">
        <v>30866.196</v>
      </c>
      <c r="GW47" s="2">
        <v>37604.514999999999</v>
      </c>
      <c r="GX47" s="2">
        <v>53736.909</v>
      </c>
      <c r="GY47" s="2">
        <v>30064.669000000002</v>
      </c>
      <c r="GZ47" s="2">
        <v>16611.081999999999</v>
      </c>
      <c r="HA47" s="2">
        <v>67396.009000000005</v>
      </c>
      <c r="HB47" s="2">
        <v>5676.6949999999997</v>
      </c>
      <c r="HC47" s="2">
        <v>20240.010999999999</v>
      </c>
      <c r="HD47" s="2">
        <v>10057.33</v>
      </c>
      <c r="HE47" s="2">
        <v>18564.611000000001</v>
      </c>
      <c r="HF47" s="2">
        <v>5188.6229999999996</v>
      </c>
      <c r="HG47" s="2">
        <v>65125</v>
      </c>
      <c r="HH47" s="2">
        <v>43253.538</v>
      </c>
      <c r="HI47" s="2">
        <v>20780.285</v>
      </c>
      <c r="HJ47" s="2">
        <v>70343.236999999994</v>
      </c>
      <c r="HK47" s="2">
        <v>17669.545999999998</v>
      </c>
      <c r="HL47" s="2">
        <v>38218.480000000003</v>
      </c>
      <c r="HM47" s="2">
        <v>16777.13</v>
      </c>
      <c r="HN47" s="2">
        <v>61427.713000000003</v>
      </c>
      <c r="HO47" s="2">
        <v>20757.834999999999</v>
      </c>
      <c r="HP47" s="2">
        <v>71404.684999999998</v>
      </c>
      <c r="HQ47" s="2">
        <v>16763.223000000002</v>
      </c>
      <c r="HR47" s="2">
        <v>71724.44</v>
      </c>
      <c r="HS47" s="2">
        <v>5195.7139999999999</v>
      </c>
      <c r="HT47" s="2"/>
    </row>
    <row r="48" spans="1:228" x14ac:dyDescent="0.2">
      <c r="A48" s="2">
        <v>2026</v>
      </c>
      <c r="B48" s="2" t="str">
        <v>no data</v>
      </c>
      <c r="C48" s="2">
        <v>22523.206999999999</v>
      </c>
      <c r="D48" s="2">
        <v>14724.130999999999</v>
      </c>
      <c r="E48" s="2">
        <v>72243.338000000003</v>
      </c>
      <c r="F48" s="2">
        <v>7861.6239999999998</v>
      </c>
      <c r="G48" s="2">
        <v>27574.653999999999</v>
      </c>
      <c r="H48" s="2">
        <v>29790.749</v>
      </c>
      <c r="I48" s="2">
        <v>23705.361000000001</v>
      </c>
      <c r="J48" s="2">
        <v>53969.976000000002</v>
      </c>
      <c r="K48" s="2">
        <v>70888.83</v>
      </c>
      <c r="L48" s="2">
        <v>75975.334000000003</v>
      </c>
      <c r="M48" s="2">
        <v>20607.384999999998</v>
      </c>
      <c r="N48" s="2">
        <v>47369.311000000002</v>
      </c>
      <c r="O48" s="2">
        <v>65599.555999999997</v>
      </c>
      <c r="P48" s="2">
        <v>10967.089</v>
      </c>
      <c r="Q48" s="2">
        <v>21685.235000000001</v>
      </c>
      <c r="R48" s="2">
        <v>26011.292000000001</v>
      </c>
      <c r="S48" s="2">
        <v>71268.376000000004</v>
      </c>
      <c r="T48" s="2">
        <v>11605.989</v>
      </c>
      <c r="U48" s="2">
        <v>4976.68</v>
      </c>
      <c r="V48" s="2">
        <v>17058.666000000001</v>
      </c>
      <c r="W48" s="2">
        <v>11184.174000000001</v>
      </c>
      <c r="X48" s="2">
        <v>22912.011999999999</v>
      </c>
      <c r="Y48" s="2">
        <v>21946.719000000001</v>
      </c>
      <c r="Z48" s="2">
        <v>20582.775000000001</v>
      </c>
      <c r="AA48" s="2">
        <v>87600.883000000002</v>
      </c>
      <c r="AB48" s="2">
        <v>37849.9</v>
      </c>
      <c r="AC48" s="2">
        <v>3138.239</v>
      </c>
      <c r="AD48" s="2">
        <v>1026.925</v>
      </c>
      <c r="AE48" s="2">
        <v>11527.853999999999</v>
      </c>
      <c r="AF48" s="2">
        <v>7549.9129999999996</v>
      </c>
      <c r="AG48" s="2">
        <v>5255.6779999999999</v>
      </c>
      <c r="AH48" s="2">
        <v>64929.035000000003</v>
      </c>
      <c r="AI48" s="2">
        <v>1254.3979999999999</v>
      </c>
      <c r="AJ48" s="2">
        <v>1941.335</v>
      </c>
      <c r="AK48" s="2">
        <v>32516.370999999999</v>
      </c>
      <c r="AL48" s="2">
        <v>28143.682000000001</v>
      </c>
      <c r="AM48" s="2">
        <v>21728.66</v>
      </c>
      <c r="AN48" s="2">
        <v>3699.9540000000002</v>
      </c>
      <c r="AO48" s="2">
        <v>1728.039</v>
      </c>
      <c r="AP48" s="2">
        <v>5720.6989999999996</v>
      </c>
      <c r="AQ48" s="2">
        <v>29988.186000000002</v>
      </c>
      <c r="AR48" s="2">
        <v>48699.345999999998</v>
      </c>
      <c r="AS48" s="2">
        <v>61600.707000000002</v>
      </c>
      <c r="AT48" s="2">
        <v>58603.447</v>
      </c>
      <c r="AU48" s="2">
        <v>8303.3259999999991</v>
      </c>
      <c r="AV48" s="2">
        <v>80121.471999999994</v>
      </c>
      <c r="AW48" s="2">
        <v>8273.8799999999992</v>
      </c>
      <c r="AX48" s="2">
        <v>16582.23</v>
      </c>
      <c r="AY48" s="2">
        <v>30970.532999999999</v>
      </c>
      <c r="AZ48" s="2">
        <v>14926.502</v>
      </c>
      <c r="BA48" s="2">
        <v>19902.003000000001</v>
      </c>
      <c r="BB48" s="2">
        <v>12986.513999999999</v>
      </c>
      <c r="BC48" s="2">
        <v>14883.761</v>
      </c>
      <c r="BD48" s="2">
        <v>2393.4470000000001</v>
      </c>
      <c r="BE48" s="2">
        <v>54483.260999999999</v>
      </c>
      <c r="BF48" s="2">
        <v>12736.553</v>
      </c>
      <c r="BG48" s="2">
        <v>4555.6149999999998</v>
      </c>
      <c r="BH48" s="2">
        <v>18789.808000000001</v>
      </c>
      <c r="BI48" s="2">
        <v>67211.831999999995</v>
      </c>
      <c r="BJ48" s="2">
        <v>64984.898000000001</v>
      </c>
      <c r="BK48" s="2">
        <v>21582.663</v>
      </c>
      <c r="BL48" s="2">
        <v>3212.8530000000001</v>
      </c>
      <c r="BM48" s="2">
        <v>27304.92</v>
      </c>
      <c r="BN48" s="2">
        <v>73742.706999999995</v>
      </c>
      <c r="BO48" s="2">
        <v>7771.1379999999999</v>
      </c>
      <c r="BP48" s="2">
        <v>44258.383000000002</v>
      </c>
      <c r="BQ48" s="2">
        <v>23325.563999999998</v>
      </c>
      <c r="BR48" s="2">
        <v>11711.752</v>
      </c>
      <c r="BS48" s="2">
        <v>3736.0909999999999</v>
      </c>
      <c r="BT48" s="2">
        <v>3546.355</v>
      </c>
      <c r="BU48" s="2">
        <v>130912.736</v>
      </c>
      <c r="BV48" s="2">
        <v>3452.6210000000001</v>
      </c>
      <c r="BW48" s="2">
        <v>8124.8990000000003</v>
      </c>
      <c r="BX48" s="2">
        <v>85279.475000000006</v>
      </c>
      <c r="BY48" s="2">
        <v>51404.118999999999</v>
      </c>
      <c r="BZ48" s="2">
        <v>76517.513000000006</v>
      </c>
      <c r="CA48" s="2">
        <v>11232.642</v>
      </c>
      <c r="CB48" s="2">
        <v>18961.776000000002</v>
      </c>
      <c r="CC48" s="2">
        <v>21391.48</v>
      </c>
      <c r="CD48" s="2">
        <v>13768.444</v>
      </c>
      <c r="CE48" s="2">
        <v>165952.386</v>
      </c>
      <c r="CF48" s="2">
        <v>61212.478999999999</v>
      </c>
      <c r="CG48" s="2">
        <v>59393.671999999999</v>
      </c>
      <c r="CH48" s="2">
        <v>14361.021000000001</v>
      </c>
      <c r="CI48" s="2">
        <v>56966.6</v>
      </c>
      <c r="CJ48" s="2">
        <v>14814.308999999999</v>
      </c>
      <c r="CK48" s="2">
        <v>37072.923000000003</v>
      </c>
      <c r="CL48" s="2">
        <v>7660.768</v>
      </c>
      <c r="CM48" s="2">
        <v>2586.105</v>
      </c>
      <c r="CN48" s="2">
        <v>64713.065000000002</v>
      </c>
      <c r="CO48" s="2">
        <v>18506.046999999999</v>
      </c>
      <c r="CP48" s="2">
        <v>57929.171000000002</v>
      </c>
      <c r="CQ48" s="2">
        <v>6999.0929999999998</v>
      </c>
      <c r="CR48" s="2">
        <v>11276.566000000001</v>
      </c>
      <c r="CS48" s="2">
        <v>47318.192999999999</v>
      </c>
      <c r="CT48" s="2" t="str">
        <v>no data</v>
      </c>
      <c r="CU48" s="2">
        <v>3540.58</v>
      </c>
      <c r="CV48" s="2">
        <v>2088.8420000000001</v>
      </c>
      <c r="CW48" s="2">
        <v>31083.173999999999</v>
      </c>
      <c r="CX48" s="2">
        <v>57976.055</v>
      </c>
      <c r="CY48" s="2">
        <v>151977.799</v>
      </c>
      <c r="CZ48" s="2">
        <v>124913.027</v>
      </c>
      <c r="DA48" s="2">
        <v>2151.1590000000001</v>
      </c>
      <c r="DB48" s="2">
        <v>1831.2090000000001</v>
      </c>
      <c r="DC48" s="2">
        <v>42993.99</v>
      </c>
      <c r="DD48" s="2">
        <v>43737.152999999998</v>
      </c>
      <c r="DE48" s="2">
        <v>2979.9720000000002</v>
      </c>
      <c r="DF48" s="2">
        <v>71851.025999999998</v>
      </c>
      <c r="DG48" s="2">
        <v>5097.375</v>
      </c>
      <c r="DH48" s="2">
        <v>8591.73</v>
      </c>
      <c r="DI48" s="2">
        <v>34515.732000000004</v>
      </c>
      <c r="DJ48" s="2">
        <v>26014.077000000001</v>
      </c>
      <c r="DK48" s="2">
        <v>4353.1620000000003</v>
      </c>
      <c r="DL48" s="2">
        <v>21693.822</v>
      </c>
      <c r="DM48" s="2">
        <v>17948.298999999999</v>
      </c>
      <c r="DN48" s="2">
        <v>32123.341</v>
      </c>
      <c r="DO48" s="2">
        <v>11853.352000000001</v>
      </c>
      <c r="DP48" s="2">
        <v>1815.7249999999999</v>
      </c>
      <c r="DQ48" s="2">
        <v>5786.81</v>
      </c>
      <c r="DR48" s="2">
        <v>12413.915999999999</v>
      </c>
      <c r="DS48" s="2">
        <v>12139.878000000001</v>
      </c>
      <c r="DT48" s="2">
        <v>6043.4059999999999</v>
      </c>
      <c r="DU48" s="2">
        <v>80047.179000000004</v>
      </c>
      <c r="DV48" s="2">
        <v>59284.976000000002</v>
      </c>
      <c r="DW48" s="2">
        <v>8647.6589999999997</v>
      </c>
      <c r="DX48" s="2">
        <v>1947.903</v>
      </c>
      <c r="DY48" s="2">
        <v>6654.1850000000004</v>
      </c>
      <c r="DZ48" s="2">
        <v>25025.13</v>
      </c>
      <c r="EA48" s="2">
        <v>91268.039000000004</v>
      </c>
      <c r="EB48" s="2">
        <v>44904.659</v>
      </c>
      <c r="EC48" s="2">
        <v>7743.3649999999998</v>
      </c>
      <c r="ED48" s="2">
        <v>20739.871999999999</v>
      </c>
      <c r="EE48" s="2">
        <v>46204.18</v>
      </c>
      <c r="EF48" s="2">
        <v>4999.8940000000002</v>
      </c>
      <c r="EG48" s="2">
        <v>17608.990000000002</v>
      </c>
      <c r="EH48" s="2">
        <v>18151.963</v>
      </c>
      <c r="EI48" s="2">
        <v>13987.781000000001</v>
      </c>
      <c r="EJ48" s="2">
        <v>53109.574999999997</v>
      </c>
      <c r="EK48" s="2">
        <v>50451.319000000003</v>
      </c>
      <c r="EL48" s="2">
        <v>46469.713000000003</v>
      </c>
      <c r="EM48" s="2">
        <v>147800.50200000001</v>
      </c>
      <c r="EN48" s="2">
        <v>50509.044000000002</v>
      </c>
      <c r="EO48" s="2">
        <v>38366.582999999999</v>
      </c>
      <c r="EP48" s="2">
        <v>3790.33</v>
      </c>
      <c r="EQ48" s="2">
        <v>33530.135000000002</v>
      </c>
      <c r="ER48" s="2">
        <v>20352.132000000001</v>
      </c>
      <c r="ES48" s="2">
        <v>21102.39</v>
      </c>
      <c r="ET48" s="2">
        <v>7258.6229999999996</v>
      </c>
      <c r="EU48" s="2">
        <v>85968.754000000001</v>
      </c>
      <c r="EV48" s="2">
        <v>70903.233999999997</v>
      </c>
      <c r="EW48" s="2">
        <v>5383.38</v>
      </c>
      <c r="EX48" s="2">
        <v>30584.225999999999</v>
      </c>
      <c r="EY48" s="2">
        <v>45858.398000000001</v>
      </c>
      <c r="EZ48" s="2">
        <v>2396.2800000000002</v>
      </c>
      <c r="FA48" s="2">
        <v>150473.47399999999</v>
      </c>
      <c r="FB48" s="2">
        <v>47878.678</v>
      </c>
      <c r="FC48" s="2">
        <v>60346.555</v>
      </c>
      <c r="FD48" s="2">
        <v>2585.567</v>
      </c>
      <c r="FE48" s="2">
        <v>1503.598</v>
      </c>
      <c r="FF48" s="2">
        <v>17113.64</v>
      </c>
      <c r="FG48" s="2">
        <v>574.01599999999996</v>
      </c>
      <c r="FH48" s="2">
        <v>54926.091999999997</v>
      </c>
      <c r="FI48" s="2">
        <v>15670.739</v>
      </c>
      <c r="FJ48" s="2">
        <v>4785.7669999999998</v>
      </c>
      <c r="FK48" s="2">
        <v>20601.593000000001</v>
      </c>
      <c r="FL48" s="2">
        <v>72266.251999999993</v>
      </c>
      <c r="FM48" s="2">
        <v>95706.702999999994</v>
      </c>
      <c r="FN48" s="2" t="str">
        <v>no data</v>
      </c>
      <c r="FO48" s="2">
        <v>5117.6840000000002</v>
      </c>
      <c r="FP48" s="2">
        <v>83717.466</v>
      </c>
      <c r="FQ48" s="2">
        <v>6035.2449999999999</v>
      </c>
      <c r="FR48" s="2">
        <v>4220.8779999999997</v>
      </c>
      <c r="FS48" s="2">
        <v>26455.781999999999</v>
      </c>
      <c r="FT48" s="2">
        <v>3810.239</v>
      </c>
      <c r="FU48" s="2">
        <v>3189.42</v>
      </c>
      <c r="FV48" s="2">
        <v>8148.21</v>
      </c>
      <c r="FW48" s="2">
        <v>35940.099000000002</v>
      </c>
      <c r="FX48" s="2">
        <v>14718.894</v>
      </c>
      <c r="FY48" s="2">
        <v>21888.240000000002</v>
      </c>
      <c r="FZ48" s="2">
        <v>6587.6180000000004</v>
      </c>
      <c r="GA48" s="2">
        <v>46743.892999999996</v>
      </c>
      <c r="GB48" s="2">
        <v>3783.038</v>
      </c>
      <c r="GC48" s="2" t="str">
        <v>no data</v>
      </c>
      <c r="GD48" s="2">
        <v>100787.82799999999</v>
      </c>
      <c r="GE48" s="2">
        <v>62252.087</v>
      </c>
      <c r="GF48" s="2">
        <v>87360.876000000004</v>
      </c>
      <c r="GG48" s="2">
        <v>32659.271000000001</v>
      </c>
      <c r="GH48" s="2">
        <v>12094.156000000001</v>
      </c>
      <c r="GI48" s="2">
        <v>3194.422</v>
      </c>
      <c r="GJ48" s="2" t="str">
        <v>no data</v>
      </c>
      <c r="GK48" s="2">
        <v>18219.357</v>
      </c>
      <c r="GL48" s="2">
        <v>7125.0349999999999</v>
      </c>
      <c r="GM48" s="2">
        <v>2357.998</v>
      </c>
      <c r="GN48" s="2">
        <v>4510.7749999999996</v>
      </c>
      <c r="GO48" s="2">
        <v>2855.8939999999998</v>
      </c>
      <c r="GP48" s="2">
        <v>7115.8360000000002</v>
      </c>
      <c r="GQ48" s="2">
        <v>21250.613000000001</v>
      </c>
      <c r="GR48" s="2">
        <v>69006.872000000003</v>
      </c>
      <c r="GS48" s="2">
        <v>15058.307000000001</v>
      </c>
      <c r="GT48" s="2">
        <v>18077.259999999998</v>
      </c>
      <c r="GU48" s="2">
        <v>31838.897000000001</v>
      </c>
      <c r="GV48" s="2">
        <v>32538.527999999998</v>
      </c>
      <c r="GW48" s="2">
        <v>39053.646000000001</v>
      </c>
      <c r="GX48" s="2">
        <v>55643.881999999998</v>
      </c>
      <c r="GY48" s="2">
        <v>31013.439999999999</v>
      </c>
      <c r="GZ48" s="2">
        <v>17426.895</v>
      </c>
      <c r="HA48" s="2">
        <v>69523.721999999994</v>
      </c>
      <c r="HB48" s="2">
        <v>5857.9989999999998</v>
      </c>
      <c r="HC48" s="2">
        <v>20923.892</v>
      </c>
      <c r="HD48" s="2">
        <v>10747.514999999999</v>
      </c>
      <c r="HE48" s="2">
        <v>19662.945</v>
      </c>
      <c r="HF48" s="2">
        <v>5364.7030000000004</v>
      </c>
      <c r="HG48" s="2">
        <v>67355.567999999999</v>
      </c>
      <c r="HH48" s="2">
        <v>44658.678</v>
      </c>
      <c r="HI48" s="2">
        <v>21953.866000000002</v>
      </c>
      <c r="HJ48" s="2">
        <v>72749.547000000006</v>
      </c>
      <c r="HK48" s="2">
        <v>18753.613000000001</v>
      </c>
      <c r="HL48" s="2">
        <v>39666.976999999999</v>
      </c>
      <c r="HM48" s="2">
        <v>17586.409</v>
      </c>
      <c r="HN48" s="2">
        <v>63778.307000000001</v>
      </c>
      <c r="HO48" s="2">
        <v>21490.044000000002</v>
      </c>
      <c r="HP48" s="2">
        <v>73767.315000000002</v>
      </c>
      <c r="HQ48" s="2">
        <v>17376.333999999999</v>
      </c>
      <c r="HR48" s="2">
        <v>74449.804999999993</v>
      </c>
      <c r="HS48" s="2">
        <v>5374.13</v>
      </c>
      <c r="HT48" s="2"/>
    </row>
    <row r="49" spans="1:228" x14ac:dyDescent="0.2">
      <c r="A49" s="2">
        <v>2027</v>
      </c>
      <c r="B49" s="2" t="str">
        <v>no data</v>
      </c>
      <c r="C49" s="2">
        <v>23798.199000000001</v>
      </c>
      <c r="D49" s="2">
        <v>15062.344999999999</v>
      </c>
      <c r="E49" s="2">
        <v>73232.542000000001</v>
      </c>
      <c r="F49" s="2">
        <v>8094.4709999999995</v>
      </c>
      <c r="G49" s="2">
        <v>28466.394</v>
      </c>
      <c r="H49" s="2">
        <v>30632.403999999999</v>
      </c>
      <c r="I49" s="2">
        <v>25220.202000000001</v>
      </c>
      <c r="J49" s="2">
        <v>55403.832999999999</v>
      </c>
      <c r="K49" s="2">
        <v>73325.152000000002</v>
      </c>
      <c r="L49" s="2">
        <v>78266.702999999994</v>
      </c>
      <c r="M49" s="2">
        <v>21261.876</v>
      </c>
      <c r="N49" s="2">
        <v>48410.982000000004</v>
      </c>
      <c r="O49" s="2">
        <v>66927.646999999997</v>
      </c>
      <c r="P49" s="2">
        <v>11825.833000000001</v>
      </c>
      <c r="Q49" s="2">
        <v>22463.86</v>
      </c>
      <c r="R49" s="2">
        <v>26785.183000000001</v>
      </c>
      <c r="S49" s="2">
        <v>73160.37</v>
      </c>
      <c r="T49" s="2">
        <v>11816.879000000001</v>
      </c>
      <c r="U49" s="2">
        <v>5213.5829999999996</v>
      </c>
      <c r="V49" s="2">
        <v>17889.914000000001</v>
      </c>
      <c r="W49" s="2">
        <v>11478.415999999999</v>
      </c>
      <c r="X49" s="2">
        <v>24098.091</v>
      </c>
      <c r="Y49" s="2">
        <v>22808.528999999999</v>
      </c>
      <c r="Z49" s="2">
        <v>21058.244999999999</v>
      </c>
      <c r="AA49" s="2">
        <v>92062.622000000003</v>
      </c>
      <c r="AB49" s="2">
        <v>39871.341999999997</v>
      </c>
      <c r="AC49" s="2">
        <v>3270.5790000000002</v>
      </c>
      <c r="AD49" s="2">
        <v>1075.4449999999999</v>
      </c>
      <c r="AE49" s="2">
        <v>12121.007</v>
      </c>
      <c r="AF49" s="2">
        <v>8085.8869999999997</v>
      </c>
      <c r="AG49" s="2">
        <v>5473.1009999999997</v>
      </c>
      <c r="AH49" s="2">
        <v>66429.543999999994</v>
      </c>
      <c r="AI49" s="2">
        <v>1296.211</v>
      </c>
      <c r="AJ49" s="2">
        <v>1994.364</v>
      </c>
      <c r="AK49" s="2">
        <v>33597.133000000002</v>
      </c>
      <c r="AL49" s="2">
        <v>29749.602999999999</v>
      </c>
      <c r="AM49" s="2">
        <v>22644.021000000001</v>
      </c>
      <c r="AN49" s="2">
        <v>3784.0230000000001</v>
      </c>
      <c r="AO49" s="2">
        <v>1817.96</v>
      </c>
      <c r="AP49" s="2">
        <v>5917.7079999999996</v>
      </c>
      <c r="AQ49" s="2">
        <v>31225.734</v>
      </c>
      <c r="AR49" s="2">
        <v>50820.127</v>
      </c>
      <c r="AS49" s="2">
        <v>64071.525999999998</v>
      </c>
      <c r="AT49" s="2">
        <v>61184.618999999999</v>
      </c>
      <c r="AU49" s="2">
        <v>8742.5990000000002</v>
      </c>
      <c r="AV49" s="2">
        <v>82510.434999999998</v>
      </c>
      <c r="AW49" s="2">
        <v>8743.7049999999999</v>
      </c>
      <c r="AX49" s="2">
        <v>17256.951000000001</v>
      </c>
      <c r="AY49" s="2">
        <v>32817.720999999998</v>
      </c>
      <c r="AZ49" s="2">
        <v>15399.512000000001</v>
      </c>
      <c r="BA49" s="2">
        <v>21032.203000000001</v>
      </c>
      <c r="BB49" s="2">
        <v>13452.857</v>
      </c>
      <c r="BC49" s="2">
        <v>14583.300999999999</v>
      </c>
      <c r="BD49" s="2">
        <v>2462.8249999999998</v>
      </c>
      <c r="BE49" s="2">
        <v>57370.612999999998</v>
      </c>
      <c r="BF49" s="2">
        <v>13138.807000000001</v>
      </c>
      <c r="BG49" s="2">
        <v>4874.8919999999998</v>
      </c>
      <c r="BH49" s="2">
        <v>19720.199000000001</v>
      </c>
      <c r="BI49" s="2">
        <v>69331.877999999997</v>
      </c>
      <c r="BJ49" s="2">
        <v>67009.429999999993</v>
      </c>
      <c r="BK49" s="2">
        <v>22486.814999999999</v>
      </c>
      <c r="BL49" s="2">
        <v>3334.5349999999999</v>
      </c>
      <c r="BM49" s="2">
        <v>29358.109</v>
      </c>
      <c r="BN49" s="2">
        <v>76062.740999999995</v>
      </c>
      <c r="BO49" s="2">
        <v>8100.8919999999998</v>
      </c>
      <c r="BP49" s="2">
        <v>45818.216</v>
      </c>
      <c r="BQ49" s="2">
        <v>24291.432000000001</v>
      </c>
      <c r="BR49" s="2">
        <v>12130.883</v>
      </c>
      <c r="BS49" s="2">
        <v>3911.6660000000002</v>
      </c>
      <c r="BT49" s="2">
        <v>3715.38</v>
      </c>
      <c r="BU49" s="2">
        <v>137334.834</v>
      </c>
      <c r="BV49" s="2">
        <v>3520.9059999999999</v>
      </c>
      <c r="BW49" s="2">
        <v>8450.0239999999994</v>
      </c>
      <c r="BX49" s="2">
        <v>88639.777000000002</v>
      </c>
      <c r="BY49" s="2">
        <v>54163.067999999999</v>
      </c>
      <c r="BZ49" s="2">
        <v>78880.165999999997</v>
      </c>
      <c r="CA49" s="2">
        <v>12023.941999999999</v>
      </c>
      <c r="CB49" s="2">
        <v>20095.657999999999</v>
      </c>
      <c r="CC49" s="2">
        <v>22005.919000000002</v>
      </c>
      <c r="CD49" s="2">
        <v>13961.73</v>
      </c>
      <c r="CE49" s="2">
        <v>172376.432</v>
      </c>
      <c r="CF49" s="2">
        <v>63484.341999999997</v>
      </c>
      <c r="CG49" s="2">
        <v>61130.94</v>
      </c>
      <c r="CH49" s="2">
        <v>14839.018</v>
      </c>
      <c r="CI49" s="2">
        <v>58539.411999999997</v>
      </c>
      <c r="CJ49" s="2">
        <v>15460.114</v>
      </c>
      <c r="CK49" s="2">
        <v>38386.586000000003</v>
      </c>
      <c r="CL49" s="2">
        <v>8055.625</v>
      </c>
      <c r="CM49" s="2">
        <v>2649.66</v>
      </c>
      <c r="CN49" s="2">
        <v>67422.017000000007</v>
      </c>
      <c r="CO49" s="2">
        <v>19492.042000000001</v>
      </c>
      <c r="CP49" s="2">
        <v>59561.864000000001</v>
      </c>
      <c r="CQ49" s="2">
        <v>7260.5730000000003</v>
      </c>
      <c r="CR49" s="2">
        <v>11830.286</v>
      </c>
      <c r="CS49" s="2">
        <v>49937.347000000002</v>
      </c>
      <c r="CT49" s="2" t="str">
        <v>no data</v>
      </c>
      <c r="CU49" s="2">
        <v>3609.279</v>
      </c>
      <c r="CV49" s="2">
        <v>2199.5210000000002</v>
      </c>
      <c r="CW49" s="2">
        <v>32852.553999999996</v>
      </c>
      <c r="CX49" s="2">
        <v>60795.72</v>
      </c>
      <c r="CY49" s="2">
        <v>155198.902</v>
      </c>
      <c r="CZ49" s="2">
        <v>130656.79700000001</v>
      </c>
      <c r="DA49" s="2">
        <v>2228.5050000000001</v>
      </c>
      <c r="DB49" s="2">
        <v>1893.8420000000001</v>
      </c>
      <c r="DC49" s="2">
        <v>44994.453000000001</v>
      </c>
      <c r="DD49" s="2">
        <v>46187.296999999999</v>
      </c>
      <c r="DE49" s="2">
        <v>3086.433</v>
      </c>
      <c r="DF49" s="2">
        <v>75350.538</v>
      </c>
      <c r="DG49" s="2">
        <v>5226.0379999999996</v>
      </c>
      <c r="DH49" s="2">
        <v>8996.9150000000009</v>
      </c>
      <c r="DI49" s="2">
        <v>36306.239999999998</v>
      </c>
      <c r="DJ49" s="2">
        <v>26773.795999999998</v>
      </c>
      <c r="DK49" s="2">
        <v>4451.098</v>
      </c>
      <c r="DL49" s="2">
        <v>23632.445</v>
      </c>
      <c r="DM49" s="2">
        <v>18930.581999999999</v>
      </c>
      <c r="DN49" s="2">
        <v>33666.586000000003</v>
      </c>
      <c r="DO49" s="2">
        <v>12369.121999999999</v>
      </c>
      <c r="DP49" s="2">
        <v>2079.3670000000002</v>
      </c>
      <c r="DQ49" s="2">
        <v>6035.683</v>
      </c>
      <c r="DR49" s="2">
        <v>12731.357</v>
      </c>
      <c r="DS49" s="2">
        <v>12392.052</v>
      </c>
      <c r="DT49" s="2">
        <v>6387.6360000000004</v>
      </c>
      <c r="DU49" s="2">
        <v>82503.221999999994</v>
      </c>
      <c r="DV49" s="2">
        <v>61399.027999999998</v>
      </c>
      <c r="DW49" s="2">
        <v>9019.0130000000008</v>
      </c>
      <c r="DX49" s="2">
        <v>2028.1389999999999</v>
      </c>
      <c r="DY49" s="2">
        <v>6810.6189999999997</v>
      </c>
      <c r="DZ49" s="2">
        <v>26448.078000000001</v>
      </c>
      <c r="EA49" s="2">
        <v>93617.467000000004</v>
      </c>
      <c r="EB49" s="2">
        <v>45449.159</v>
      </c>
      <c r="EC49" s="2">
        <v>8116.4880000000003</v>
      </c>
      <c r="ED49" s="2">
        <v>21815.364000000001</v>
      </c>
      <c r="EE49" s="2">
        <v>48338.745999999999</v>
      </c>
      <c r="EF49" s="2">
        <v>5138.7939999999999</v>
      </c>
      <c r="EG49" s="2">
        <v>18312.383999999998</v>
      </c>
      <c r="EH49" s="2">
        <v>18847.84</v>
      </c>
      <c r="EI49" s="2">
        <v>14984.519</v>
      </c>
      <c r="EJ49" s="2">
        <v>55886.470999999998</v>
      </c>
      <c r="EK49" s="2">
        <v>52476.856</v>
      </c>
      <c r="EL49" s="2">
        <v>47553.042999999998</v>
      </c>
      <c r="EM49" s="2">
        <v>157651.027</v>
      </c>
      <c r="EN49" s="2">
        <v>53684.252</v>
      </c>
      <c r="EO49" s="2">
        <v>39483.641000000003</v>
      </c>
      <c r="EP49" s="2">
        <v>4011.0340000000001</v>
      </c>
      <c r="EQ49" s="2">
        <v>34706.588000000003</v>
      </c>
      <c r="ER49" s="2">
        <v>20893.462</v>
      </c>
      <c r="ES49" s="2">
        <v>22041.945</v>
      </c>
      <c r="ET49" s="2">
        <v>7532.9390000000003</v>
      </c>
      <c r="EU49" s="2">
        <v>88403.524999999994</v>
      </c>
      <c r="EV49" s="2">
        <v>72906.357000000004</v>
      </c>
      <c r="EW49" s="2">
        <v>5599.8710000000001</v>
      </c>
      <c r="EX49" s="2">
        <v>32510.294000000002</v>
      </c>
      <c r="EY49" s="2">
        <v>47991.934000000001</v>
      </c>
      <c r="EZ49" s="2">
        <v>2498.4810000000002</v>
      </c>
      <c r="FA49" s="2">
        <v>156264.61900000001</v>
      </c>
      <c r="FB49" s="2">
        <v>50102.366999999998</v>
      </c>
      <c r="FC49" s="2">
        <v>63309.247000000003</v>
      </c>
      <c r="FD49" s="2">
        <v>2645.93</v>
      </c>
      <c r="FE49" s="2">
        <v>1550.279</v>
      </c>
      <c r="FF49" s="2">
        <v>17403.134999999998</v>
      </c>
      <c r="FG49" s="2">
        <v>593.18600000000004</v>
      </c>
      <c r="FH49" s="2">
        <v>56674.523000000001</v>
      </c>
      <c r="FI49" s="2">
        <v>16272.576999999999</v>
      </c>
      <c r="FJ49" s="2">
        <v>4891.7219999999998</v>
      </c>
      <c r="FK49" s="2">
        <v>21349.02</v>
      </c>
      <c r="FL49" s="2">
        <v>74737.597999999998</v>
      </c>
      <c r="FM49" s="2">
        <v>97880.967000000004</v>
      </c>
      <c r="FN49" s="2" t="str">
        <v>no data</v>
      </c>
      <c r="FO49" s="2">
        <v>5292.616</v>
      </c>
      <c r="FP49" s="2">
        <v>87284.365999999995</v>
      </c>
      <c r="FQ49" s="2">
        <v>6288.0619999999999</v>
      </c>
      <c r="FR49" s="2">
        <v>4465.9759999999997</v>
      </c>
      <c r="FS49" s="2">
        <v>27746.214</v>
      </c>
      <c r="FT49" s="2">
        <v>3927.3580000000002</v>
      </c>
      <c r="FU49" s="2">
        <v>3343.43</v>
      </c>
      <c r="FV49" s="2">
        <v>8459.0509999999995</v>
      </c>
      <c r="FW49" s="2">
        <v>36992.326999999997</v>
      </c>
      <c r="FX49" s="2">
        <v>15271.323</v>
      </c>
      <c r="FY49" s="2">
        <v>22541.33</v>
      </c>
      <c r="FZ49" s="2">
        <v>6831.3710000000001</v>
      </c>
      <c r="GA49" s="2">
        <v>48524.339</v>
      </c>
      <c r="GB49" s="2">
        <v>3935.2170000000001</v>
      </c>
      <c r="GC49" s="2" t="str">
        <v>no data</v>
      </c>
      <c r="GD49" s="2">
        <v>105418.77499999999</v>
      </c>
      <c r="GE49" s="2">
        <v>64281.343000000001</v>
      </c>
      <c r="GF49" s="2">
        <v>90231.087</v>
      </c>
      <c r="GG49" s="2">
        <v>33882.612000000001</v>
      </c>
      <c r="GH49" s="2">
        <v>12733.165000000001</v>
      </c>
      <c r="GI49" s="2">
        <v>3237.4769999999999</v>
      </c>
      <c r="GJ49" s="2" t="str">
        <v>no data</v>
      </c>
      <c r="GK49" s="2">
        <v>19650.703000000001</v>
      </c>
      <c r="GL49" s="2">
        <v>7245.2709999999997</v>
      </c>
      <c r="GM49" s="2">
        <v>2491.2420000000002</v>
      </c>
      <c r="GN49" s="2">
        <v>4698.4759999999997</v>
      </c>
      <c r="GO49" s="2">
        <v>2938.4630000000002</v>
      </c>
      <c r="GP49" s="2">
        <v>7381.2529999999997</v>
      </c>
      <c r="GQ49" s="2">
        <v>22364.345000000001</v>
      </c>
      <c r="GR49" s="2">
        <v>71389.422000000006</v>
      </c>
      <c r="GS49" s="2">
        <v>15520.402</v>
      </c>
      <c r="GT49" s="2">
        <v>18877.387999999999</v>
      </c>
      <c r="GU49" s="2">
        <v>33035.112999999998</v>
      </c>
      <c r="GV49" s="2">
        <v>34209.455000000002</v>
      </c>
      <c r="GW49" s="2">
        <v>40578.491999999998</v>
      </c>
      <c r="GX49" s="2">
        <v>57534.243000000002</v>
      </c>
      <c r="GY49" s="2">
        <v>31988.513999999999</v>
      </c>
      <c r="GZ49" s="2">
        <v>18278.267</v>
      </c>
      <c r="HA49" s="2">
        <v>71724.025999999998</v>
      </c>
      <c r="HB49" s="2">
        <v>6033.0870000000004</v>
      </c>
      <c r="HC49" s="2">
        <v>21520.704000000002</v>
      </c>
      <c r="HD49" s="2">
        <v>11477.968999999999</v>
      </c>
      <c r="HE49" s="2">
        <v>20818.460999999999</v>
      </c>
      <c r="HF49" s="2">
        <v>5550.0519999999997</v>
      </c>
      <c r="HG49" s="2">
        <v>69482.19</v>
      </c>
      <c r="HH49" s="2">
        <v>45988.307999999997</v>
      </c>
      <c r="HI49" s="2">
        <v>23177.86</v>
      </c>
      <c r="HJ49" s="2">
        <v>75160.444000000003</v>
      </c>
      <c r="HK49" s="2">
        <v>19862.621999999999</v>
      </c>
      <c r="HL49" s="2">
        <v>41195.434999999998</v>
      </c>
      <c r="HM49" s="2">
        <v>18402.576000000001</v>
      </c>
      <c r="HN49" s="2">
        <v>66058.864000000001</v>
      </c>
      <c r="HO49" s="2">
        <v>22130.701000000001</v>
      </c>
      <c r="HP49" s="2">
        <v>76117.573000000004</v>
      </c>
      <c r="HQ49" s="2">
        <v>18022.405999999999</v>
      </c>
      <c r="HR49" s="2">
        <v>77239.266000000003</v>
      </c>
      <c r="HS49" s="2">
        <v>5561.817</v>
      </c>
      <c r="HT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AA3E-6098-174B-8736-FB9A1E8CB0D2}">
  <dimension ref="A1:K252"/>
  <sheetViews>
    <sheetView tabSelected="1" topLeftCell="A157" workbookViewId="0">
      <selection activeCell="L185" sqref="L185"/>
    </sheetView>
  </sheetViews>
  <sheetFormatPr baseColWidth="10" defaultRowHeight="16" x14ac:dyDescent="0.2"/>
  <sheetData>
    <row r="1" spans="1:11" x14ac:dyDescent="0.2">
      <c r="A1" s="8" t="s">
        <v>326</v>
      </c>
      <c r="B1" s="5" t="s">
        <v>327</v>
      </c>
      <c r="C1" s="5" t="s">
        <v>327</v>
      </c>
      <c r="D1" s="5" t="s">
        <v>327</v>
      </c>
      <c r="E1" s="8" t="s">
        <v>331</v>
      </c>
      <c r="F1" s="8" t="s">
        <v>332</v>
      </c>
      <c r="G1" s="5" t="s">
        <v>333</v>
      </c>
      <c r="H1" s="8" t="s">
        <v>335</v>
      </c>
    </row>
    <row r="2" spans="1:11" x14ac:dyDescent="0.2">
      <c r="A2" s="8"/>
      <c r="B2" s="5" t="s">
        <v>328</v>
      </c>
      <c r="C2" s="5" t="s">
        <v>329</v>
      </c>
      <c r="D2" s="5" t="s">
        <v>330</v>
      </c>
      <c r="E2" s="8"/>
      <c r="F2" s="8"/>
      <c r="G2" s="5" t="s">
        <v>334</v>
      </c>
      <c r="H2" s="8"/>
    </row>
    <row r="3" spans="1:11" x14ac:dyDescent="0.2">
      <c r="A3" s="6" t="s">
        <v>104</v>
      </c>
      <c r="B3" s="7" t="s">
        <v>336</v>
      </c>
      <c r="C3" s="7" t="s">
        <v>337</v>
      </c>
      <c r="D3" s="7">
        <v>4</v>
      </c>
      <c r="E3" s="7" t="s">
        <v>337</v>
      </c>
      <c r="F3" s="7" t="s">
        <v>336</v>
      </c>
      <c r="G3" s="7" t="s">
        <v>337</v>
      </c>
      <c r="H3" s="7" t="s">
        <v>338</v>
      </c>
      <c r="I3" t="str">
        <f>A3</f>
        <v>Afghanistan</v>
      </c>
      <c r="J3">
        <f>IF(C3=E3, 1, 0)</f>
        <v>1</v>
      </c>
    </row>
    <row r="4" spans="1:11" x14ac:dyDescent="0.2">
      <c r="A4" s="6" t="s">
        <v>339</v>
      </c>
      <c r="B4" s="7" t="s">
        <v>340</v>
      </c>
      <c r="C4" s="7" t="s">
        <v>341</v>
      </c>
      <c r="D4" s="7">
        <v>248</v>
      </c>
      <c r="E4" s="7"/>
      <c r="F4" s="7"/>
      <c r="G4" s="7" t="s">
        <v>340</v>
      </c>
      <c r="H4" s="7" t="s">
        <v>342</v>
      </c>
      <c r="I4" t="str">
        <f t="shared" ref="I4:I67" si="0">A4</f>
        <v>Åland Islands</v>
      </c>
      <c r="J4">
        <f t="shared" ref="J4:J67" si="1">IF(C4=E4, 1, 0)</f>
        <v>0</v>
      </c>
    </row>
    <row r="5" spans="1:11" x14ac:dyDescent="0.2">
      <c r="A5" s="6" t="s">
        <v>106</v>
      </c>
      <c r="B5" s="7" t="s">
        <v>343</v>
      </c>
      <c r="C5" s="7" t="s">
        <v>344</v>
      </c>
      <c r="D5" s="7">
        <v>8</v>
      </c>
      <c r="E5" s="7" t="s">
        <v>344</v>
      </c>
      <c r="F5" s="7" t="s">
        <v>343</v>
      </c>
      <c r="G5" s="7" t="s">
        <v>343</v>
      </c>
      <c r="H5" s="7" t="s">
        <v>345</v>
      </c>
      <c r="I5" t="str">
        <f t="shared" si="0"/>
        <v>Albania</v>
      </c>
      <c r="J5">
        <f t="shared" si="1"/>
        <v>1</v>
      </c>
    </row>
    <row r="6" spans="1:11" x14ac:dyDescent="0.2">
      <c r="A6" s="6" t="s">
        <v>107</v>
      </c>
      <c r="B6" s="7" t="s">
        <v>346</v>
      </c>
      <c r="C6" s="7" t="s">
        <v>347</v>
      </c>
      <c r="D6" s="7">
        <v>12</v>
      </c>
      <c r="E6" s="7" t="s">
        <v>348</v>
      </c>
      <c r="F6" s="7" t="s">
        <v>349</v>
      </c>
      <c r="G6" s="7" t="s">
        <v>346</v>
      </c>
      <c r="H6" s="7" t="s">
        <v>350</v>
      </c>
      <c r="I6" t="str">
        <f t="shared" si="0"/>
        <v>Algeria</v>
      </c>
      <c r="J6">
        <f t="shared" si="1"/>
        <v>0</v>
      </c>
      <c r="K6" t="s">
        <v>325</v>
      </c>
    </row>
    <row r="7" spans="1:11" x14ac:dyDescent="0.2">
      <c r="A7" s="6" t="s">
        <v>351</v>
      </c>
      <c r="B7" s="7" t="s">
        <v>352</v>
      </c>
      <c r="C7" s="7" t="s">
        <v>353</v>
      </c>
      <c r="D7" s="7">
        <v>16</v>
      </c>
      <c r="E7" s="7" t="s">
        <v>354</v>
      </c>
      <c r="F7" s="7" t="s">
        <v>355</v>
      </c>
      <c r="G7" s="7" t="s">
        <v>356</v>
      </c>
      <c r="H7" s="7" t="s">
        <v>357</v>
      </c>
      <c r="I7" t="str">
        <f t="shared" si="0"/>
        <v>American Samoa</v>
      </c>
      <c r="J7">
        <f t="shared" si="1"/>
        <v>0</v>
      </c>
    </row>
    <row r="8" spans="1:11" x14ac:dyDescent="0.2">
      <c r="A8" s="6" t="s">
        <v>108</v>
      </c>
      <c r="B8" s="7" t="s">
        <v>358</v>
      </c>
      <c r="C8" s="7" t="s">
        <v>359</v>
      </c>
      <c r="D8" s="7">
        <v>20</v>
      </c>
      <c r="E8" s="7" t="s">
        <v>359</v>
      </c>
      <c r="F8" s="7" t="s">
        <v>360</v>
      </c>
      <c r="G8" s="7" t="s">
        <v>359</v>
      </c>
      <c r="H8" s="7" t="s">
        <v>361</v>
      </c>
      <c r="I8" t="str">
        <f t="shared" si="0"/>
        <v>Andorra</v>
      </c>
      <c r="J8">
        <f t="shared" si="1"/>
        <v>1</v>
      </c>
    </row>
    <row r="9" spans="1:11" x14ac:dyDescent="0.2">
      <c r="A9" s="6" t="s">
        <v>109</v>
      </c>
      <c r="B9" s="7" t="s">
        <v>362</v>
      </c>
      <c r="C9" s="7" t="s">
        <v>363</v>
      </c>
      <c r="D9" s="7">
        <v>24</v>
      </c>
      <c r="E9" s="7" t="s">
        <v>364</v>
      </c>
      <c r="F9" s="7" t="s">
        <v>362</v>
      </c>
      <c r="G9" s="7" t="s">
        <v>364</v>
      </c>
      <c r="H9" s="7" t="s">
        <v>365</v>
      </c>
      <c r="I9" t="str">
        <f t="shared" si="0"/>
        <v>Angola</v>
      </c>
      <c r="J9">
        <f t="shared" si="1"/>
        <v>0</v>
      </c>
    </row>
    <row r="10" spans="1:11" x14ac:dyDescent="0.2">
      <c r="A10" s="6" t="s">
        <v>366</v>
      </c>
      <c r="B10" s="7" t="s">
        <v>367</v>
      </c>
      <c r="C10" s="7" t="s">
        <v>368</v>
      </c>
      <c r="D10" s="7">
        <v>660</v>
      </c>
      <c r="E10" s="7"/>
      <c r="F10" s="7" t="s">
        <v>369</v>
      </c>
      <c r="G10" s="7" t="s">
        <v>370</v>
      </c>
      <c r="H10" s="7" t="s">
        <v>371</v>
      </c>
      <c r="I10" t="str">
        <f t="shared" si="0"/>
        <v>Anguilla</v>
      </c>
      <c r="J10">
        <f t="shared" si="1"/>
        <v>0</v>
      </c>
    </row>
    <row r="11" spans="1:11" x14ac:dyDescent="0.2">
      <c r="A11" s="6" t="s">
        <v>372</v>
      </c>
      <c r="B11" s="7" t="s">
        <v>355</v>
      </c>
      <c r="C11" s="7" t="s">
        <v>373</v>
      </c>
      <c r="D11" s="7">
        <v>10</v>
      </c>
      <c r="E11" s="7"/>
      <c r="F11" s="7" t="s">
        <v>374</v>
      </c>
      <c r="G11" s="7"/>
      <c r="H11" s="7" t="s">
        <v>375</v>
      </c>
      <c r="I11" t="str">
        <f t="shared" si="0"/>
        <v>Antarctica</v>
      </c>
      <c r="J11">
        <f t="shared" si="1"/>
        <v>0</v>
      </c>
    </row>
    <row r="12" spans="1:11" x14ac:dyDescent="0.2">
      <c r="A12" s="6" t="s">
        <v>110</v>
      </c>
      <c r="B12" s="7" t="s">
        <v>349</v>
      </c>
      <c r="C12" s="7" t="s">
        <v>376</v>
      </c>
      <c r="D12" s="7">
        <v>28</v>
      </c>
      <c r="E12" s="7" t="s">
        <v>377</v>
      </c>
      <c r="F12" s="7" t="s">
        <v>378</v>
      </c>
      <c r="G12" s="7" t="s">
        <v>349</v>
      </c>
      <c r="H12" s="7" t="s">
        <v>379</v>
      </c>
      <c r="I12" t="str">
        <f t="shared" si="0"/>
        <v>Antigua and Barbuda</v>
      </c>
      <c r="J12">
        <f t="shared" si="1"/>
        <v>0</v>
      </c>
    </row>
    <row r="13" spans="1:11" x14ac:dyDescent="0.2">
      <c r="A13" s="6" t="s">
        <v>111</v>
      </c>
      <c r="B13" s="7" t="s">
        <v>380</v>
      </c>
      <c r="C13" s="7" t="s">
        <v>381</v>
      </c>
      <c r="D13" s="7">
        <v>32</v>
      </c>
      <c r="E13" s="7" t="s">
        <v>381</v>
      </c>
      <c r="F13" s="7" t="s">
        <v>380</v>
      </c>
      <c r="G13" s="7" t="s">
        <v>382</v>
      </c>
      <c r="H13" s="7" t="s">
        <v>383</v>
      </c>
      <c r="I13" t="str">
        <f t="shared" si="0"/>
        <v>Argentina</v>
      </c>
      <c r="J13">
        <f t="shared" si="1"/>
        <v>1</v>
      </c>
    </row>
    <row r="14" spans="1:11" x14ac:dyDescent="0.2">
      <c r="A14" s="6" t="s">
        <v>112</v>
      </c>
      <c r="B14" s="7" t="s">
        <v>384</v>
      </c>
      <c r="C14" s="7" t="s">
        <v>385</v>
      </c>
      <c r="D14" s="7">
        <v>51</v>
      </c>
      <c r="E14" s="7" t="s">
        <v>385</v>
      </c>
      <c r="F14" s="7" t="s">
        <v>384</v>
      </c>
      <c r="G14" s="7" t="s">
        <v>384</v>
      </c>
      <c r="H14" s="7" t="s">
        <v>386</v>
      </c>
      <c r="I14" t="str">
        <f t="shared" si="0"/>
        <v>Armenia</v>
      </c>
      <c r="J14">
        <f t="shared" si="1"/>
        <v>1</v>
      </c>
    </row>
    <row r="15" spans="1:11" x14ac:dyDescent="0.2">
      <c r="A15" s="6" t="s">
        <v>113</v>
      </c>
      <c r="B15" s="7" t="s">
        <v>387</v>
      </c>
      <c r="C15" s="7" t="s">
        <v>388</v>
      </c>
      <c r="D15" s="7">
        <v>533</v>
      </c>
      <c r="E15" s="7" t="s">
        <v>389</v>
      </c>
      <c r="F15" s="7" t="s">
        <v>390</v>
      </c>
      <c r="G15" s="7" t="s">
        <v>389</v>
      </c>
      <c r="H15" s="7" t="s">
        <v>391</v>
      </c>
      <c r="I15" t="str">
        <f t="shared" si="0"/>
        <v>Aruba</v>
      </c>
      <c r="J15">
        <f t="shared" si="1"/>
        <v>0</v>
      </c>
    </row>
    <row r="16" spans="1:11" x14ac:dyDescent="0.2">
      <c r="A16" s="6" t="s">
        <v>114</v>
      </c>
      <c r="B16" s="7" t="s">
        <v>392</v>
      </c>
      <c r="C16" s="7" t="s">
        <v>393</v>
      </c>
      <c r="D16" s="7">
        <v>36</v>
      </c>
      <c r="E16" s="7" t="s">
        <v>393</v>
      </c>
      <c r="F16" s="7" t="s">
        <v>352</v>
      </c>
      <c r="G16" s="7" t="s">
        <v>393</v>
      </c>
      <c r="H16" s="7" t="s">
        <v>394</v>
      </c>
      <c r="I16" t="str">
        <f t="shared" si="0"/>
        <v>Australia</v>
      </c>
      <c r="J16">
        <f t="shared" si="1"/>
        <v>1</v>
      </c>
    </row>
    <row r="17" spans="1:10" x14ac:dyDescent="0.2">
      <c r="A17" s="6" t="s">
        <v>115</v>
      </c>
      <c r="B17" s="7" t="s">
        <v>395</v>
      </c>
      <c r="C17" s="7" t="s">
        <v>396</v>
      </c>
      <c r="D17" s="7">
        <v>40</v>
      </c>
      <c r="E17" s="7" t="s">
        <v>396</v>
      </c>
      <c r="F17" s="7" t="s">
        <v>392</v>
      </c>
      <c r="G17" s="7" t="s">
        <v>397</v>
      </c>
      <c r="H17" s="7" t="s">
        <v>398</v>
      </c>
      <c r="I17" t="str">
        <f t="shared" si="0"/>
        <v>Austria</v>
      </c>
      <c r="J17">
        <f t="shared" si="1"/>
        <v>1</v>
      </c>
    </row>
    <row r="18" spans="1:10" x14ac:dyDescent="0.2">
      <c r="A18" s="6" t="s">
        <v>116</v>
      </c>
      <c r="B18" s="7" t="s">
        <v>399</v>
      </c>
      <c r="C18" s="7" t="s">
        <v>400</v>
      </c>
      <c r="D18" s="7">
        <v>31</v>
      </c>
      <c r="E18" s="7" t="s">
        <v>400</v>
      </c>
      <c r="F18" s="7" t="s">
        <v>401</v>
      </c>
      <c r="G18" s="7" t="s">
        <v>399</v>
      </c>
      <c r="H18" s="7" t="s">
        <v>402</v>
      </c>
      <c r="I18" t="str">
        <f t="shared" si="0"/>
        <v>Azerbaijan</v>
      </c>
      <c r="J18">
        <f t="shared" si="1"/>
        <v>1</v>
      </c>
    </row>
    <row r="19" spans="1:10" x14ac:dyDescent="0.2">
      <c r="A19" s="6" t="s">
        <v>403</v>
      </c>
      <c r="B19" s="7" t="s">
        <v>404</v>
      </c>
      <c r="C19" s="7" t="s">
        <v>405</v>
      </c>
      <c r="D19" s="7">
        <v>44</v>
      </c>
      <c r="E19" s="7" t="s">
        <v>406</v>
      </c>
      <c r="F19" s="7" t="s">
        <v>407</v>
      </c>
      <c r="G19" s="7" t="s">
        <v>404</v>
      </c>
      <c r="H19" s="7" t="s">
        <v>408</v>
      </c>
      <c r="I19" t="str">
        <f t="shared" si="0"/>
        <v>Bahamas</v>
      </c>
      <c r="J19">
        <f t="shared" si="1"/>
        <v>0</v>
      </c>
    </row>
    <row r="20" spans="1:10" x14ac:dyDescent="0.2">
      <c r="A20" s="6" t="s">
        <v>118</v>
      </c>
      <c r="B20" s="7" t="s">
        <v>409</v>
      </c>
      <c r="C20" s="7" t="s">
        <v>410</v>
      </c>
      <c r="D20" s="7">
        <v>48</v>
      </c>
      <c r="E20" s="7" t="s">
        <v>411</v>
      </c>
      <c r="F20" s="7" t="s">
        <v>412</v>
      </c>
      <c r="G20" s="7" t="s">
        <v>411</v>
      </c>
      <c r="H20" s="7" t="s">
        <v>413</v>
      </c>
      <c r="I20" t="str">
        <f t="shared" si="0"/>
        <v>Bahrain</v>
      </c>
      <c r="J20">
        <f t="shared" si="1"/>
        <v>0</v>
      </c>
    </row>
    <row r="21" spans="1:10" x14ac:dyDescent="0.2">
      <c r="A21" s="6" t="s">
        <v>119</v>
      </c>
      <c r="B21" s="7" t="s">
        <v>414</v>
      </c>
      <c r="C21" s="7" t="s">
        <v>415</v>
      </c>
      <c r="D21" s="7">
        <v>50</v>
      </c>
      <c r="E21" s="7" t="s">
        <v>416</v>
      </c>
      <c r="F21" s="7" t="s">
        <v>417</v>
      </c>
      <c r="G21" s="7" t="s">
        <v>414</v>
      </c>
      <c r="H21" s="7" t="s">
        <v>418</v>
      </c>
      <c r="I21" t="str">
        <f t="shared" si="0"/>
        <v>Bangladesh</v>
      </c>
      <c r="J21">
        <f t="shared" si="1"/>
        <v>0</v>
      </c>
    </row>
    <row r="22" spans="1:10" x14ac:dyDescent="0.2">
      <c r="A22" s="6" t="s">
        <v>120</v>
      </c>
      <c r="B22" s="7" t="s">
        <v>419</v>
      </c>
      <c r="C22" s="7" t="s">
        <v>420</v>
      </c>
      <c r="D22" s="7">
        <v>52</v>
      </c>
      <c r="E22" s="7" t="s">
        <v>421</v>
      </c>
      <c r="F22" s="7" t="s">
        <v>419</v>
      </c>
      <c r="G22" s="7" t="s">
        <v>422</v>
      </c>
      <c r="H22" s="7" t="s">
        <v>423</v>
      </c>
      <c r="I22" t="str">
        <f t="shared" si="0"/>
        <v>Barbados</v>
      </c>
      <c r="J22">
        <f t="shared" si="1"/>
        <v>0</v>
      </c>
    </row>
    <row r="23" spans="1:10" x14ac:dyDescent="0.2">
      <c r="A23" s="6" t="s">
        <v>121</v>
      </c>
      <c r="B23" s="7" t="s">
        <v>424</v>
      </c>
      <c r="C23" s="7" t="s">
        <v>425</v>
      </c>
      <c r="D23" s="7">
        <v>112</v>
      </c>
      <c r="E23" s="7" t="s">
        <v>425</v>
      </c>
      <c r="F23" s="7" t="s">
        <v>426</v>
      </c>
      <c r="G23" s="7" t="s">
        <v>424</v>
      </c>
      <c r="H23" s="7" t="s">
        <v>427</v>
      </c>
      <c r="I23" t="str">
        <f t="shared" si="0"/>
        <v>Belarus</v>
      </c>
      <c r="J23">
        <f t="shared" si="1"/>
        <v>1</v>
      </c>
    </row>
    <row r="24" spans="1:10" x14ac:dyDescent="0.2">
      <c r="A24" s="6" t="s">
        <v>122</v>
      </c>
      <c r="B24" s="7" t="s">
        <v>428</v>
      </c>
      <c r="C24" s="7" t="s">
        <v>429</v>
      </c>
      <c r="D24" s="7">
        <v>56</v>
      </c>
      <c r="E24" s="7" t="s">
        <v>429</v>
      </c>
      <c r="F24" s="7" t="s">
        <v>428</v>
      </c>
      <c r="G24" s="7" t="s">
        <v>430</v>
      </c>
      <c r="H24" s="7" t="s">
        <v>431</v>
      </c>
      <c r="I24" t="str">
        <f t="shared" si="0"/>
        <v>Belgium</v>
      </c>
      <c r="J24">
        <f t="shared" si="1"/>
        <v>1</v>
      </c>
    </row>
    <row r="25" spans="1:10" x14ac:dyDescent="0.2">
      <c r="A25" s="6" t="s">
        <v>123</v>
      </c>
      <c r="B25" s="7" t="s">
        <v>432</v>
      </c>
      <c r="C25" s="7" t="s">
        <v>433</v>
      </c>
      <c r="D25" s="7">
        <v>84</v>
      </c>
      <c r="E25" s="7" t="s">
        <v>434</v>
      </c>
      <c r="F25" s="7" t="s">
        <v>409</v>
      </c>
      <c r="G25" s="7" t="s">
        <v>432</v>
      </c>
      <c r="H25" s="7" t="s">
        <v>435</v>
      </c>
      <c r="I25" t="str">
        <f t="shared" si="0"/>
        <v>Belize</v>
      </c>
      <c r="J25">
        <f t="shared" si="1"/>
        <v>0</v>
      </c>
    </row>
    <row r="26" spans="1:10" x14ac:dyDescent="0.2">
      <c r="A26" s="6" t="s">
        <v>124</v>
      </c>
      <c r="B26" s="7" t="s">
        <v>436</v>
      </c>
      <c r="C26" s="7" t="s">
        <v>437</v>
      </c>
      <c r="D26" s="7">
        <v>204</v>
      </c>
      <c r="E26" s="7" t="s">
        <v>437</v>
      </c>
      <c r="F26" s="7" t="s">
        <v>438</v>
      </c>
      <c r="G26" s="7" t="s">
        <v>436</v>
      </c>
      <c r="H26" s="7" t="s">
        <v>439</v>
      </c>
      <c r="I26" t="str">
        <f t="shared" si="0"/>
        <v>Benin</v>
      </c>
      <c r="J26">
        <f t="shared" si="1"/>
        <v>1</v>
      </c>
    </row>
    <row r="27" spans="1:10" x14ac:dyDescent="0.2">
      <c r="A27" s="6" t="s">
        <v>440</v>
      </c>
      <c r="B27" s="7" t="s">
        <v>441</v>
      </c>
      <c r="C27" s="7" t="s">
        <v>442</v>
      </c>
      <c r="D27" s="7">
        <v>60</v>
      </c>
      <c r="E27" s="7" t="s">
        <v>443</v>
      </c>
      <c r="F27" s="7" t="s">
        <v>414</v>
      </c>
      <c r="G27" s="7"/>
      <c r="H27" s="7" t="s">
        <v>444</v>
      </c>
      <c r="I27" t="str">
        <f t="shared" si="0"/>
        <v>Bermuda</v>
      </c>
      <c r="J27">
        <f t="shared" si="1"/>
        <v>0</v>
      </c>
    </row>
    <row r="28" spans="1:10" x14ac:dyDescent="0.2">
      <c r="A28" s="6" t="s">
        <v>125</v>
      </c>
      <c r="B28" s="7" t="s">
        <v>445</v>
      </c>
      <c r="C28" s="7" t="s">
        <v>446</v>
      </c>
      <c r="D28" s="7">
        <v>64</v>
      </c>
      <c r="E28" s="7" t="s">
        <v>447</v>
      </c>
      <c r="F28" s="7" t="s">
        <v>445</v>
      </c>
      <c r="G28" s="7" t="s">
        <v>448</v>
      </c>
      <c r="H28" s="7" t="s">
        <v>449</v>
      </c>
      <c r="I28" t="str">
        <f t="shared" si="0"/>
        <v>Bhutan</v>
      </c>
      <c r="J28">
        <f t="shared" si="1"/>
        <v>0</v>
      </c>
    </row>
    <row r="29" spans="1:10" x14ac:dyDescent="0.2">
      <c r="A29" s="6" t="s">
        <v>126</v>
      </c>
      <c r="B29" s="7" t="s">
        <v>426</v>
      </c>
      <c r="C29" s="7" t="s">
        <v>450</v>
      </c>
      <c r="D29" s="7">
        <v>68</v>
      </c>
      <c r="E29" s="7" t="s">
        <v>450</v>
      </c>
      <c r="F29" s="7" t="s">
        <v>451</v>
      </c>
      <c r="G29" s="7" t="s">
        <v>450</v>
      </c>
      <c r="H29" s="7" t="s">
        <v>452</v>
      </c>
      <c r="I29" t="str">
        <f t="shared" si="0"/>
        <v>Bolivia</v>
      </c>
      <c r="J29">
        <f t="shared" si="1"/>
        <v>1</v>
      </c>
    </row>
    <row r="30" spans="1:10" x14ac:dyDescent="0.2">
      <c r="A30" s="6" t="s">
        <v>127</v>
      </c>
      <c r="B30" s="7" t="s">
        <v>412</v>
      </c>
      <c r="C30" s="7" t="s">
        <v>453</v>
      </c>
      <c r="D30" s="7">
        <v>70</v>
      </c>
      <c r="E30" s="7" t="s">
        <v>453</v>
      </c>
      <c r="F30" s="7" t="s">
        <v>454</v>
      </c>
      <c r="G30" s="7" t="s">
        <v>453</v>
      </c>
      <c r="H30" s="7" t="s">
        <v>455</v>
      </c>
      <c r="I30" t="str">
        <f t="shared" si="0"/>
        <v>Bosnia and Herzegovina</v>
      </c>
      <c r="J30">
        <f t="shared" si="1"/>
        <v>1</v>
      </c>
    </row>
    <row r="31" spans="1:10" x14ac:dyDescent="0.2">
      <c r="A31" s="6" t="s">
        <v>128</v>
      </c>
      <c r="B31" s="7" t="s">
        <v>456</v>
      </c>
      <c r="C31" s="7" t="s">
        <v>457</v>
      </c>
      <c r="D31" s="7">
        <v>72</v>
      </c>
      <c r="E31" s="7" t="s">
        <v>458</v>
      </c>
      <c r="F31" s="7" t="s">
        <v>459</v>
      </c>
      <c r="G31" s="7" t="s">
        <v>460</v>
      </c>
      <c r="H31" s="7" t="s">
        <v>461</v>
      </c>
      <c r="I31" t="str">
        <f t="shared" si="0"/>
        <v>Botswana</v>
      </c>
      <c r="J31">
        <f t="shared" si="1"/>
        <v>0</v>
      </c>
    </row>
    <row r="32" spans="1:10" x14ac:dyDescent="0.2">
      <c r="A32" s="6" t="s">
        <v>462</v>
      </c>
      <c r="B32" s="7" t="s">
        <v>463</v>
      </c>
      <c r="C32" s="7" t="s">
        <v>464</v>
      </c>
      <c r="D32" s="7">
        <v>74</v>
      </c>
      <c r="E32" s="7"/>
      <c r="F32" s="7" t="s">
        <v>463</v>
      </c>
      <c r="G32" s="7"/>
      <c r="H32" s="7" t="s">
        <v>465</v>
      </c>
      <c r="I32" t="str">
        <f t="shared" si="0"/>
        <v>Bouvet Island</v>
      </c>
      <c r="J32">
        <f t="shared" si="1"/>
        <v>0</v>
      </c>
    </row>
    <row r="33" spans="1:10" x14ac:dyDescent="0.2">
      <c r="A33" s="6" t="s">
        <v>129</v>
      </c>
      <c r="B33" s="7" t="s">
        <v>466</v>
      </c>
      <c r="C33" s="7" t="s">
        <v>467</v>
      </c>
      <c r="D33" s="7">
        <v>76</v>
      </c>
      <c r="E33" s="7" t="s">
        <v>467</v>
      </c>
      <c r="F33" s="7" t="s">
        <v>466</v>
      </c>
      <c r="G33" s="7" t="s">
        <v>466</v>
      </c>
      <c r="H33" s="7" t="s">
        <v>468</v>
      </c>
      <c r="I33" t="str">
        <f t="shared" si="0"/>
        <v>Brazil</v>
      </c>
      <c r="J33">
        <f t="shared" si="1"/>
        <v>1</v>
      </c>
    </row>
    <row r="34" spans="1:10" x14ac:dyDescent="0.2">
      <c r="A34" s="6" t="s">
        <v>469</v>
      </c>
      <c r="B34" s="7" t="s">
        <v>470</v>
      </c>
      <c r="C34" s="7" t="s">
        <v>471</v>
      </c>
      <c r="D34" s="7">
        <v>86</v>
      </c>
      <c r="E34" s="7"/>
      <c r="F34" s="7" t="s">
        <v>470</v>
      </c>
      <c r="G34" s="7"/>
      <c r="H34" s="7" t="s">
        <v>472</v>
      </c>
      <c r="I34" t="str">
        <f t="shared" si="0"/>
        <v>British Indian Ocean Territory</v>
      </c>
      <c r="J34">
        <f t="shared" si="1"/>
        <v>0</v>
      </c>
    </row>
    <row r="35" spans="1:10" x14ac:dyDescent="0.2">
      <c r="A35" s="6" t="s">
        <v>473</v>
      </c>
      <c r="B35" s="7" t="s">
        <v>474</v>
      </c>
      <c r="C35" s="7" t="s">
        <v>475</v>
      </c>
      <c r="D35" s="7">
        <v>92</v>
      </c>
      <c r="E35" s="7" t="s">
        <v>476</v>
      </c>
      <c r="F35" s="7" t="s">
        <v>477</v>
      </c>
      <c r="G35" s="7" t="s">
        <v>474</v>
      </c>
      <c r="H35" s="7" t="s">
        <v>478</v>
      </c>
      <c r="I35" t="str">
        <f t="shared" si="0"/>
        <v>British Virgin Islands</v>
      </c>
      <c r="J35">
        <f t="shared" si="1"/>
        <v>0</v>
      </c>
    </row>
    <row r="36" spans="1:10" x14ac:dyDescent="0.2">
      <c r="A36" s="6" t="s">
        <v>479</v>
      </c>
      <c r="B36" s="7" t="s">
        <v>438</v>
      </c>
      <c r="C36" s="7" t="s">
        <v>411</v>
      </c>
      <c r="D36" s="7">
        <v>96</v>
      </c>
      <c r="E36" s="7" t="s">
        <v>480</v>
      </c>
      <c r="F36" s="7" t="s">
        <v>481</v>
      </c>
      <c r="G36" s="7" t="s">
        <v>480</v>
      </c>
      <c r="H36" s="7" t="s">
        <v>482</v>
      </c>
      <c r="I36" t="str">
        <f t="shared" si="0"/>
        <v>Brunei</v>
      </c>
      <c r="J36">
        <f t="shared" si="1"/>
        <v>0</v>
      </c>
    </row>
    <row r="37" spans="1:10" x14ac:dyDescent="0.2">
      <c r="A37" s="6" t="s">
        <v>131</v>
      </c>
      <c r="B37" s="7" t="s">
        <v>417</v>
      </c>
      <c r="C37" s="7" t="s">
        <v>483</v>
      </c>
      <c r="D37" s="7">
        <v>100</v>
      </c>
      <c r="E37" s="7" t="s">
        <v>484</v>
      </c>
      <c r="F37" s="7" t="s">
        <v>485</v>
      </c>
      <c r="G37" s="7" t="s">
        <v>417</v>
      </c>
      <c r="H37" s="7" t="s">
        <v>486</v>
      </c>
      <c r="I37" t="str">
        <f t="shared" si="0"/>
        <v>Bulgaria</v>
      </c>
      <c r="J37">
        <f t="shared" si="1"/>
        <v>0</v>
      </c>
    </row>
    <row r="38" spans="1:10" x14ac:dyDescent="0.2">
      <c r="A38" s="6" t="s">
        <v>132</v>
      </c>
      <c r="B38" s="7" t="s">
        <v>407</v>
      </c>
      <c r="C38" s="7" t="s">
        <v>487</v>
      </c>
      <c r="D38" s="7">
        <v>854</v>
      </c>
      <c r="E38" s="7" t="s">
        <v>488</v>
      </c>
      <c r="F38" s="7" t="s">
        <v>489</v>
      </c>
      <c r="G38" s="7" t="s">
        <v>407</v>
      </c>
      <c r="H38" s="7" t="s">
        <v>490</v>
      </c>
      <c r="I38" t="str">
        <f t="shared" si="0"/>
        <v>Burkina Faso</v>
      </c>
      <c r="J38">
        <f t="shared" si="1"/>
        <v>0</v>
      </c>
    </row>
    <row r="39" spans="1:10" x14ac:dyDescent="0.2">
      <c r="A39" s="6" t="s">
        <v>133</v>
      </c>
      <c r="B39" s="7" t="s">
        <v>491</v>
      </c>
      <c r="C39" s="7" t="s">
        <v>492</v>
      </c>
      <c r="D39" s="7">
        <v>108</v>
      </c>
      <c r="E39" s="7" t="s">
        <v>492</v>
      </c>
      <c r="F39" s="7" t="s">
        <v>424</v>
      </c>
      <c r="G39" s="7" t="s">
        <v>493</v>
      </c>
      <c r="H39" s="7" t="s">
        <v>494</v>
      </c>
      <c r="I39" t="str">
        <f t="shared" si="0"/>
        <v>Burundi</v>
      </c>
      <c r="J39">
        <f t="shared" si="1"/>
        <v>1</v>
      </c>
    </row>
    <row r="40" spans="1:10" x14ac:dyDescent="0.2">
      <c r="A40" s="6" t="s">
        <v>135</v>
      </c>
      <c r="B40" s="7" t="s">
        <v>495</v>
      </c>
      <c r="C40" s="7" t="s">
        <v>496</v>
      </c>
      <c r="D40" s="7">
        <v>116</v>
      </c>
      <c r="E40" s="7" t="s">
        <v>497</v>
      </c>
      <c r="F40" s="7" t="s">
        <v>498</v>
      </c>
      <c r="G40" s="7" t="s">
        <v>499</v>
      </c>
      <c r="H40" s="7" t="s">
        <v>500</v>
      </c>
      <c r="I40" t="str">
        <f t="shared" si="0"/>
        <v>Cambodia</v>
      </c>
      <c r="J40">
        <f t="shared" si="1"/>
        <v>0</v>
      </c>
    </row>
    <row r="41" spans="1:10" x14ac:dyDescent="0.2">
      <c r="A41" s="6" t="s">
        <v>136</v>
      </c>
      <c r="B41" s="7" t="s">
        <v>501</v>
      </c>
      <c r="C41" s="7" t="s">
        <v>502</v>
      </c>
      <c r="D41" s="7">
        <v>120</v>
      </c>
      <c r="E41" s="7" t="s">
        <v>502</v>
      </c>
      <c r="F41" s="7" t="s">
        <v>501</v>
      </c>
      <c r="G41" s="7" t="s">
        <v>497</v>
      </c>
      <c r="H41" s="7" t="s">
        <v>503</v>
      </c>
      <c r="I41" t="str">
        <f t="shared" si="0"/>
        <v>Cameroon</v>
      </c>
      <c r="J41">
        <f t="shared" si="1"/>
        <v>1</v>
      </c>
    </row>
    <row r="42" spans="1:10" x14ac:dyDescent="0.2">
      <c r="A42" s="6" t="s">
        <v>137</v>
      </c>
      <c r="B42" s="7" t="s">
        <v>504</v>
      </c>
      <c r="C42" s="7" t="s">
        <v>505</v>
      </c>
      <c r="D42" s="7">
        <v>124</v>
      </c>
      <c r="E42" s="7" t="s">
        <v>505</v>
      </c>
      <c r="F42" s="7" t="s">
        <v>504</v>
      </c>
      <c r="G42" s="7" t="s">
        <v>506</v>
      </c>
      <c r="H42" s="7" t="s">
        <v>507</v>
      </c>
      <c r="I42" t="str">
        <f t="shared" si="0"/>
        <v>Canada</v>
      </c>
      <c r="J42">
        <f t="shared" si="1"/>
        <v>1</v>
      </c>
    </row>
    <row r="43" spans="1:10" x14ac:dyDescent="0.2">
      <c r="A43" s="6" t="s">
        <v>508</v>
      </c>
      <c r="B43" s="7" t="s">
        <v>509</v>
      </c>
      <c r="C43" s="7" t="s">
        <v>510</v>
      </c>
      <c r="D43" s="7">
        <v>132</v>
      </c>
      <c r="E43" s="7" t="s">
        <v>510</v>
      </c>
      <c r="F43" s="7" t="s">
        <v>509</v>
      </c>
      <c r="G43" s="7" t="s">
        <v>509</v>
      </c>
      <c r="H43" s="7" t="s">
        <v>511</v>
      </c>
      <c r="I43" t="str">
        <f t="shared" si="0"/>
        <v>Cape Verde</v>
      </c>
      <c r="J43">
        <f t="shared" si="1"/>
        <v>1</v>
      </c>
    </row>
    <row r="44" spans="1:10" x14ac:dyDescent="0.2">
      <c r="A44" s="6" t="s">
        <v>512</v>
      </c>
      <c r="B44" s="7" t="s">
        <v>513</v>
      </c>
      <c r="C44" s="7" t="s">
        <v>514</v>
      </c>
      <c r="D44" s="7">
        <v>535</v>
      </c>
      <c r="E44" s="7"/>
      <c r="F44" s="7"/>
      <c r="G44" s="7" t="s">
        <v>515</v>
      </c>
      <c r="H44" s="7" t="s">
        <v>516</v>
      </c>
      <c r="I44" t="str">
        <f t="shared" si="0"/>
        <v>Caribbean Netherlands</v>
      </c>
      <c r="J44">
        <f t="shared" si="1"/>
        <v>0</v>
      </c>
    </row>
    <row r="45" spans="1:10" x14ac:dyDescent="0.2">
      <c r="A45" s="6" t="s">
        <v>517</v>
      </c>
      <c r="B45" s="7" t="s">
        <v>518</v>
      </c>
      <c r="C45" s="7" t="s">
        <v>519</v>
      </c>
      <c r="D45" s="7">
        <v>136</v>
      </c>
      <c r="E45" s="7" t="s">
        <v>520</v>
      </c>
      <c r="F45" s="7" t="s">
        <v>521</v>
      </c>
      <c r="G45" s="7"/>
      <c r="H45" s="7" t="s">
        <v>522</v>
      </c>
      <c r="I45" t="str">
        <f t="shared" si="0"/>
        <v>Cayman Islands</v>
      </c>
      <c r="J45">
        <f t="shared" si="1"/>
        <v>0</v>
      </c>
    </row>
    <row r="46" spans="1:10" x14ac:dyDescent="0.2">
      <c r="A46" s="6" t="s">
        <v>138</v>
      </c>
      <c r="B46" s="7" t="s">
        <v>523</v>
      </c>
      <c r="C46" s="7" t="s">
        <v>524</v>
      </c>
      <c r="D46" s="7">
        <v>140</v>
      </c>
      <c r="E46" s="7" t="s">
        <v>524</v>
      </c>
      <c r="F46" s="7" t="s">
        <v>525</v>
      </c>
      <c r="G46" s="7" t="s">
        <v>526</v>
      </c>
      <c r="H46" s="7" t="s">
        <v>527</v>
      </c>
      <c r="I46" t="str">
        <f t="shared" si="0"/>
        <v>Central African Republic</v>
      </c>
      <c r="J46">
        <f t="shared" si="1"/>
        <v>1</v>
      </c>
    </row>
    <row r="47" spans="1:10" x14ac:dyDescent="0.2">
      <c r="A47" s="6" t="s">
        <v>139</v>
      </c>
      <c r="B47" s="7" t="s">
        <v>528</v>
      </c>
      <c r="C47" s="7" t="s">
        <v>529</v>
      </c>
      <c r="D47" s="7">
        <v>148</v>
      </c>
      <c r="E47" s="7" t="s">
        <v>530</v>
      </c>
      <c r="F47" s="7" t="s">
        <v>531</v>
      </c>
      <c r="G47" s="7" t="s">
        <v>528</v>
      </c>
      <c r="H47" s="7" t="s">
        <v>532</v>
      </c>
      <c r="I47" t="str">
        <f t="shared" si="0"/>
        <v>Chad</v>
      </c>
      <c r="J47">
        <f t="shared" si="1"/>
        <v>0</v>
      </c>
    </row>
    <row r="48" spans="1:10" x14ac:dyDescent="0.2">
      <c r="A48" s="6" t="s">
        <v>140</v>
      </c>
      <c r="B48" s="7" t="s">
        <v>533</v>
      </c>
      <c r="C48" s="7" t="s">
        <v>534</v>
      </c>
      <c r="D48" s="7">
        <v>152</v>
      </c>
      <c r="E48" s="7" t="s">
        <v>535</v>
      </c>
      <c r="F48" s="7" t="s">
        <v>536</v>
      </c>
      <c r="G48" s="7" t="s">
        <v>537</v>
      </c>
      <c r="H48" s="7" t="s">
        <v>538</v>
      </c>
      <c r="I48" t="str">
        <f t="shared" si="0"/>
        <v>Chile</v>
      </c>
      <c r="J48">
        <f t="shared" si="1"/>
        <v>0</v>
      </c>
    </row>
    <row r="49" spans="1:10" x14ac:dyDescent="0.2">
      <c r="A49" s="6" t="s">
        <v>539</v>
      </c>
      <c r="B49" s="7" t="s">
        <v>540</v>
      </c>
      <c r="C49" s="7" t="s">
        <v>541</v>
      </c>
      <c r="D49" s="7">
        <v>156</v>
      </c>
      <c r="E49" s="7" t="s">
        <v>541</v>
      </c>
      <c r="F49" s="7" t="s">
        <v>542</v>
      </c>
      <c r="G49" s="7" t="s">
        <v>541</v>
      </c>
      <c r="H49" s="7" t="s">
        <v>543</v>
      </c>
      <c r="I49" t="str">
        <f t="shared" si="0"/>
        <v>China</v>
      </c>
      <c r="J49">
        <f t="shared" si="1"/>
        <v>1</v>
      </c>
    </row>
    <row r="50" spans="1:10" x14ac:dyDescent="0.2">
      <c r="A50" s="6" t="s">
        <v>544</v>
      </c>
      <c r="B50" s="7" t="s">
        <v>545</v>
      </c>
      <c r="C50" s="7" t="s">
        <v>546</v>
      </c>
      <c r="D50" s="7">
        <v>162</v>
      </c>
      <c r="E50" s="7"/>
      <c r="F50" s="7" t="s">
        <v>547</v>
      </c>
      <c r="G50" s="7"/>
      <c r="H50" s="7" t="s">
        <v>548</v>
      </c>
      <c r="I50" t="str">
        <f t="shared" si="0"/>
        <v>Christmas Island</v>
      </c>
      <c r="J50">
        <f t="shared" si="1"/>
        <v>0</v>
      </c>
    </row>
    <row r="51" spans="1:10" x14ac:dyDescent="0.2">
      <c r="A51" s="6" t="s">
        <v>549</v>
      </c>
      <c r="B51" s="7" t="s">
        <v>550</v>
      </c>
      <c r="C51" s="7" t="s">
        <v>551</v>
      </c>
      <c r="D51" s="7">
        <v>166</v>
      </c>
      <c r="E51" s="7"/>
      <c r="F51" s="7" t="s">
        <v>552</v>
      </c>
      <c r="G51" s="7"/>
      <c r="H51" s="7" t="s">
        <v>553</v>
      </c>
      <c r="I51" t="str">
        <f t="shared" si="0"/>
        <v>Cocos (Keeling) Islands</v>
      </c>
      <c r="J51">
        <f t="shared" si="1"/>
        <v>0</v>
      </c>
    </row>
    <row r="52" spans="1:10" x14ac:dyDescent="0.2">
      <c r="A52" s="6" t="s">
        <v>141</v>
      </c>
      <c r="B52" s="7" t="s">
        <v>554</v>
      </c>
      <c r="C52" s="7" t="s">
        <v>555</v>
      </c>
      <c r="D52" s="7">
        <v>170</v>
      </c>
      <c r="E52" s="7" t="s">
        <v>555</v>
      </c>
      <c r="F52" s="7" t="s">
        <v>554</v>
      </c>
      <c r="G52" s="7" t="s">
        <v>554</v>
      </c>
      <c r="H52" s="7" t="s">
        <v>556</v>
      </c>
      <c r="I52" t="str">
        <f t="shared" si="0"/>
        <v>Colombia</v>
      </c>
      <c r="J52">
        <f t="shared" si="1"/>
        <v>1</v>
      </c>
    </row>
    <row r="53" spans="1:10" x14ac:dyDescent="0.2">
      <c r="A53" s="6" t="s">
        <v>142</v>
      </c>
      <c r="B53" s="7" t="s">
        <v>557</v>
      </c>
      <c r="C53" s="7" t="s">
        <v>558</v>
      </c>
      <c r="D53" s="7">
        <v>174</v>
      </c>
      <c r="E53" s="7" t="s">
        <v>558</v>
      </c>
      <c r="F53" s="7" t="s">
        <v>540</v>
      </c>
      <c r="G53" s="7" t="s">
        <v>558</v>
      </c>
      <c r="H53" s="7" t="s">
        <v>559</v>
      </c>
      <c r="I53" t="str">
        <f t="shared" si="0"/>
        <v>Comoros</v>
      </c>
      <c r="J53">
        <f t="shared" si="1"/>
        <v>1</v>
      </c>
    </row>
    <row r="54" spans="1:10" x14ac:dyDescent="0.2">
      <c r="A54" s="6" t="s">
        <v>560</v>
      </c>
      <c r="B54" s="7" t="s">
        <v>552</v>
      </c>
      <c r="C54" s="7" t="s">
        <v>561</v>
      </c>
      <c r="D54" s="7">
        <v>184</v>
      </c>
      <c r="E54" s="7" t="s">
        <v>561</v>
      </c>
      <c r="F54" s="7" t="s">
        <v>562</v>
      </c>
      <c r="G54" s="7"/>
      <c r="H54" s="7" t="s">
        <v>563</v>
      </c>
      <c r="I54" t="str">
        <f t="shared" si="0"/>
        <v>Cook Islands</v>
      </c>
      <c r="J54">
        <f t="shared" si="1"/>
        <v>1</v>
      </c>
    </row>
    <row r="55" spans="1:10" x14ac:dyDescent="0.2">
      <c r="A55" s="6" t="s">
        <v>144</v>
      </c>
      <c r="B55" s="7" t="s">
        <v>564</v>
      </c>
      <c r="C55" s="7" t="s">
        <v>565</v>
      </c>
      <c r="D55" s="7">
        <v>188</v>
      </c>
      <c r="E55" s="7" t="s">
        <v>566</v>
      </c>
      <c r="F55" s="7" t="s">
        <v>567</v>
      </c>
      <c r="G55" s="7" t="s">
        <v>564</v>
      </c>
      <c r="H55" s="7" t="s">
        <v>568</v>
      </c>
      <c r="I55" t="str">
        <f t="shared" si="0"/>
        <v>Costa Rica</v>
      </c>
      <c r="J55">
        <f t="shared" si="1"/>
        <v>0</v>
      </c>
    </row>
    <row r="56" spans="1:10" x14ac:dyDescent="0.2">
      <c r="A56" s="6" t="s">
        <v>145</v>
      </c>
      <c r="B56" s="7" t="s">
        <v>569</v>
      </c>
      <c r="C56" s="7" t="s">
        <v>570</v>
      </c>
      <c r="D56" s="7">
        <v>191</v>
      </c>
      <c r="E56" s="7" t="s">
        <v>571</v>
      </c>
      <c r="F56" s="7" t="s">
        <v>569</v>
      </c>
      <c r="G56" s="7" t="s">
        <v>569</v>
      </c>
      <c r="H56" s="7" t="s">
        <v>572</v>
      </c>
      <c r="I56" t="str">
        <f t="shared" si="0"/>
        <v>Croatia</v>
      </c>
      <c r="J56">
        <f t="shared" si="1"/>
        <v>0</v>
      </c>
    </row>
    <row r="57" spans="1:10" x14ac:dyDescent="0.2">
      <c r="A57" s="6" t="s">
        <v>573</v>
      </c>
      <c r="B57" s="7" t="s">
        <v>574</v>
      </c>
      <c r="C57" s="7" t="s">
        <v>575</v>
      </c>
      <c r="D57" s="7">
        <v>192</v>
      </c>
      <c r="E57" s="7" t="s">
        <v>575</v>
      </c>
      <c r="F57" s="7" t="s">
        <v>574</v>
      </c>
      <c r="G57" s="7" t="s">
        <v>576</v>
      </c>
      <c r="H57" s="7" t="s">
        <v>577</v>
      </c>
      <c r="I57" t="str">
        <f t="shared" si="0"/>
        <v>Cuba</v>
      </c>
      <c r="J57">
        <f t="shared" si="1"/>
        <v>1</v>
      </c>
    </row>
    <row r="58" spans="1:10" x14ac:dyDescent="0.2">
      <c r="A58" s="6" t="s">
        <v>578</v>
      </c>
      <c r="B58" s="7" t="s">
        <v>562</v>
      </c>
      <c r="C58" s="7" t="s">
        <v>579</v>
      </c>
      <c r="D58" s="7">
        <v>531</v>
      </c>
      <c r="E58" s="7"/>
      <c r="F58" s="7" t="s">
        <v>580</v>
      </c>
      <c r="G58" s="7"/>
      <c r="H58" s="7" t="s">
        <v>581</v>
      </c>
      <c r="I58" t="str">
        <f t="shared" si="0"/>
        <v>Curacao</v>
      </c>
      <c r="J58">
        <f t="shared" si="1"/>
        <v>0</v>
      </c>
    </row>
    <row r="59" spans="1:10" x14ac:dyDescent="0.2">
      <c r="A59" s="6" t="s">
        <v>146</v>
      </c>
      <c r="B59" s="7" t="s">
        <v>582</v>
      </c>
      <c r="C59" s="7" t="s">
        <v>583</v>
      </c>
      <c r="D59" s="7">
        <v>196</v>
      </c>
      <c r="E59" s="7" t="s">
        <v>583</v>
      </c>
      <c r="F59" s="7" t="s">
        <v>582</v>
      </c>
      <c r="G59" s="7" t="s">
        <v>582</v>
      </c>
      <c r="H59" s="7" t="s">
        <v>584</v>
      </c>
      <c r="I59" t="str">
        <f t="shared" si="0"/>
        <v>Cyprus</v>
      </c>
      <c r="J59">
        <f t="shared" si="1"/>
        <v>1</v>
      </c>
    </row>
    <row r="60" spans="1:10" x14ac:dyDescent="0.2">
      <c r="A60" s="6" t="s">
        <v>585</v>
      </c>
      <c r="B60" s="7" t="s">
        <v>586</v>
      </c>
      <c r="C60" s="7" t="s">
        <v>587</v>
      </c>
      <c r="D60" s="7">
        <v>203</v>
      </c>
      <c r="E60" s="7" t="s">
        <v>587</v>
      </c>
      <c r="F60" s="7" t="s">
        <v>588</v>
      </c>
      <c r="G60" s="7" t="s">
        <v>586</v>
      </c>
      <c r="H60" s="7" t="s">
        <v>589</v>
      </c>
      <c r="I60" s="3" t="s">
        <v>147</v>
      </c>
      <c r="J60">
        <f t="shared" si="1"/>
        <v>1</v>
      </c>
    </row>
    <row r="61" spans="1:10" x14ac:dyDescent="0.2">
      <c r="A61" s="6" t="s">
        <v>590</v>
      </c>
      <c r="B61" s="7" t="s">
        <v>531</v>
      </c>
      <c r="C61" s="7" t="s">
        <v>591</v>
      </c>
      <c r="D61" s="7">
        <v>180</v>
      </c>
      <c r="E61" s="7" t="s">
        <v>591</v>
      </c>
      <c r="F61" s="7" t="s">
        <v>592</v>
      </c>
      <c r="G61" s="7" t="s">
        <v>593</v>
      </c>
      <c r="H61" s="7" t="s">
        <v>594</v>
      </c>
      <c r="I61" t="str">
        <f t="shared" si="0"/>
        <v>Democratic Republic of the Congo</v>
      </c>
      <c r="J61">
        <f t="shared" si="1"/>
        <v>1</v>
      </c>
    </row>
    <row r="62" spans="1:10" x14ac:dyDescent="0.2">
      <c r="A62" s="6" t="s">
        <v>149</v>
      </c>
      <c r="B62" s="7" t="s">
        <v>595</v>
      </c>
      <c r="C62" s="7" t="s">
        <v>596</v>
      </c>
      <c r="D62" s="7">
        <v>208</v>
      </c>
      <c r="E62" s="7" t="s">
        <v>597</v>
      </c>
      <c r="F62" s="7" t="s">
        <v>598</v>
      </c>
      <c r="G62" s="7" t="s">
        <v>595</v>
      </c>
      <c r="H62" s="7" t="s">
        <v>599</v>
      </c>
      <c r="I62" t="str">
        <f t="shared" si="0"/>
        <v>Denmark</v>
      </c>
      <c r="J62">
        <f t="shared" si="1"/>
        <v>0</v>
      </c>
    </row>
    <row r="63" spans="1:10" x14ac:dyDescent="0.2">
      <c r="A63" s="6" t="s">
        <v>150</v>
      </c>
      <c r="B63" s="7" t="s">
        <v>600</v>
      </c>
      <c r="C63" s="7" t="s">
        <v>601</v>
      </c>
      <c r="D63" s="7">
        <v>262</v>
      </c>
      <c r="E63" s="7" t="s">
        <v>601</v>
      </c>
      <c r="F63" s="7" t="s">
        <v>600</v>
      </c>
      <c r="G63" s="7" t="s">
        <v>601</v>
      </c>
      <c r="H63" s="7" t="s">
        <v>602</v>
      </c>
      <c r="I63" t="str">
        <f t="shared" si="0"/>
        <v>Djibouti</v>
      </c>
      <c r="J63">
        <f t="shared" si="1"/>
        <v>1</v>
      </c>
    </row>
    <row r="64" spans="1:10" x14ac:dyDescent="0.2">
      <c r="A64" s="6" t="s">
        <v>151</v>
      </c>
      <c r="B64" s="7" t="s">
        <v>603</v>
      </c>
      <c r="C64" s="7" t="s">
        <v>604</v>
      </c>
      <c r="D64" s="7">
        <v>212</v>
      </c>
      <c r="E64" s="7" t="s">
        <v>604</v>
      </c>
      <c r="F64" s="7" t="s">
        <v>605</v>
      </c>
      <c r="G64" s="7" t="s">
        <v>606</v>
      </c>
      <c r="H64" s="7" t="s">
        <v>607</v>
      </c>
      <c r="I64" t="str">
        <f t="shared" si="0"/>
        <v>Dominica</v>
      </c>
      <c r="J64">
        <f t="shared" si="1"/>
        <v>1</v>
      </c>
    </row>
    <row r="65" spans="1:10" x14ac:dyDescent="0.2">
      <c r="A65" s="6" t="s">
        <v>152</v>
      </c>
      <c r="B65" s="7" t="s">
        <v>605</v>
      </c>
      <c r="C65" s="7" t="s">
        <v>608</v>
      </c>
      <c r="D65" s="7">
        <v>214</v>
      </c>
      <c r="E65" s="7" t="s">
        <v>608</v>
      </c>
      <c r="F65" s="7" t="s">
        <v>609</v>
      </c>
      <c r="G65" s="7" t="s">
        <v>608</v>
      </c>
      <c r="H65" s="7" t="s">
        <v>610</v>
      </c>
      <c r="I65" t="str">
        <f t="shared" si="0"/>
        <v>Dominican Republic</v>
      </c>
      <c r="J65">
        <f t="shared" si="1"/>
        <v>1</v>
      </c>
    </row>
    <row r="66" spans="1:10" x14ac:dyDescent="0.2">
      <c r="A66" s="6" t="s">
        <v>611</v>
      </c>
      <c r="B66" s="7" t="s">
        <v>612</v>
      </c>
      <c r="C66" s="7" t="s">
        <v>613</v>
      </c>
      <c r="D66" s="7">
        <v>626</v>
      </c>
      <c r="E66" s="7" t="s">
        <v>613</v>
      </c>
      <c r="F66" s="7" t="s">
        <v>614</v>
      </c>
      <c r="G66" s="7" t="s">
        <v>612</v>
      </c>
      <c r="H66" s="7" t="s">
        <v>615</v>
      </c>
      <c r="I66" t="str">
        <f t="shared" si="0"/>
        <v>East Timor</v>
      </c>
      <c r="J66">
        <f t="shared" si="1"/>
        <v>1</v>
      </c>
    </row>
    <row r="67" spans="1:10" x14ac:dyDescent="0.2">
      <c r="A67" s="6" t="s">
        <v>153</v>
      </c>
      <c r="B67" s="7" t="s">
        <v>616</v>
      </c>
      <c r="C67" s="7" t="s">
        <v>617</v>
      </c>
      <c r="D67" s="7">
        <v>218</v>
      </c>
      <c r="E67" s="7" t="s">
        <v>617</v>
      </c>
      <c r="F67" s="7" t="s">
        <v>616</v>
      </c>
      <c r="G67" s="7" t="s">
        <v>616</v>
      </c>
      <c r="H67" s="7" t="s">
        <v>618</v>
      </c>
      <c r="I67" t="str">
        <f t="shared" si="0"/>
        <v>Ecuador</v>
      </c>
      <c r="J67">
        <f t="shared" si="1"/>
        <v>1</v>
      </c>
    </row>
    <row r="68" spans="1:10" x14ac:dyDescent="0.2">
      <c r="A68" s="6" t="s">
        <v>154</v>
      </c>
      <c r="B68" s="7" t="s">
        <v>619</v>
      </c>
      <c r="C68" s="7" t="s">
        <v>620</v>
      </c>
      <c r="D68" s="7">
        <v>818</v>
      </c>
      <c r="E68" s="7" t="s">
        <v>620</v>
      </c>
      <c r="F68" s="7" t="s">
        <v>619</v>
      </c>
      <c r="G68" s="7" t="s">
        <v>621</v>
      </c>
      <c r="H68" s="7" t="s">
        <v>622</v>
      </c>
      <c r="I68" t="str">
        <f t="shared" ref="I68:I131" si="2">A68</f>
        <v>Egypt</v>
      </c>
      <c r="J68">
        <f t="shared" ref="J68:J131" si="3">IF(C68=E68, 1, 0)</f>
        <v>1</v>
      </c>
    </row>
    <row r="69" spans="1:10" x14ac:dyDescent="0.2">
      <c r="A69" s="6" t="s">
        <v>155</v>
      </c>
      <c r="B69" s="7" t="s">
        <v>623</v>
      </c>
      <c r="C69" s="7" t="s">
        <v>624</v>
      </c>
      <c r="D69" s="7">
        <v>222</v>
      </c>
      <c r="E69" s="7" t="s">
        <v>625</v>
      </c>
      <c r="F69" s="7" t="s">
        <v>626</v>
      </c>
      <c r="G69" s="7" t="s">
        <v>626</v>
      </c>
      <c r="H69" s="7" t="s">
        <v>627</v>
      </c>
      <c r="I69" t="str">
        <f t="shared" si="2"/>
        <v>El Salvador</v>
      </c>
      <c r="J69">
        <f t="shared" si="3"/>
        <v>0</v>
      </c>
    </row>
    <row r="70" spans="1:10" x14ac:dyDescent="0.2">
      <c r="A70" s="6" t="s">
        <v>156</v>
      </c>
      <c r="B70" s="7" t="s">
        <v>628</v>
      </c>
      <c r="C70" s="7" t="s">
        <v>629</v>
      </c>
      <c r="D70" s="7">
        <v>226</v>
      </c>
      <c r="E70" s="7" t="s">
        <v>630</v>
      </c>
      <c r="F70" s="7" t="s">
        <v>631</v>
      </c>
      <c r="G70" s="7" t="s">
        <v>628</v>
      </c>
      <c r="H70" s="7" t="s">
        <v>632</v>
      </c>
      <c r="I70" t="str">
        <f t="shared" si="2"/>
        <v>Equatorial Guinea</v>
      </c>
      <c r="J70">
        <f t="shared" si="3"/>
        <v>0</v>
      </c>
    </row>
    <row r="71" spans="1:10" x14ac:dyDescent="0.2">
      <c r="A71" s="6" t="s">
        <v>157</v>
      </c>
      <c r="B71" s="7" t="s">
        <v>633</v>
      </c>
      <c r="C71" s="7" t="s">
        <v>634</v>
      </c>
      <c r="D71" s="7">
        <v>232</v>
      </c>
      <c r="E71" s="7" t="s">
        <v>634</v>
      </c>
      <c r="F71" s="7" t="s">
        <v>633</v>
      </c>
      <c r="G71" s="7" t="s">
        <v>633</v>
      </c>
      <c r="H71" s="7" t="s">
        <v>635</v>
      </c>
      <c r="I71" t="str">
        <f t="shared" si="2"/>
        <v>Eritrea</v>
      </c>
      <c r="J71">
        <f t="shared" si="3"/>
        <v>1</v>
      </c>
    </row>
    <row r="72" spans="1:10" x14ac:dyDescent="0.2">
      <c r="A72" s="6" t="s">
        <v>158</v>
      </c>
      <c r="B72" s="7" t="s">
        <v>636</v>
      </c>
      <c r="C72" s="7" t="s">
        <v>637</v>
      </c>
      <c r="D72" s="7">
        <v>233</v>
      </c>
      <c r="E72" s="7" t="s">
        <v>637</v>
      </c>
      <c r="F72" s="7" t="s">
        <v>638</v>
      </c>
      <c r="G72" s="7" t="s">
        <v>637</v>
      </c>
      <c r="H72" s="7" t="s">
        <v>639</v>
      </c>
      <c r="I72" t="str">
        <f t="shared" si="2"/>
        <v>Estonia</v>
      </c>
      <c r="J72">
        <f t="shared" si="3"/>
        <v>1</v>
      </c>
    </row>
    <row r="73" spans="1:10" x14ac:dyDescent="0.2">
      <c r="A73" s="6" t="s">
        <v>159</v>
      </c>
      <c r="B73" s="7" t="s">
        <v>640</v>
      </c>
      <c r="C73" s="7" t="s">
        <v>641</v>
      </c>
      <c r="D73" s="7">
        <v>748</v>
      </c>
      <c r="E73" s="7" t="s">
        <v>641</v>
      </c>
      <c r="F73" s="7" t="s">
        <v>642</v>
      </c>
      <c r="G73" s="7" t="s">
        <v>643</v>
      </c>
      <c r="H73" s="7" t="s">
        <v>644</v>
      </c>
      <c r="I73" t="str">
        <f t="shared" si="2"/>
        <v>Eswatini</v>
      </c>
      <c r="J73">
        <f t="shared" si="3"/>
        <v>1</v>
      </c>
    </row>
    <row r="74" spans="1:10" x14ac:dyDescent="0.2">
      <c r="A74" s="6" t="s">
        <v>160</v>
      </c>
      <c r="B74" s="7" t="s">
        <v>621</v>
      </c>
      <c r="C74" s="7" t="s">
        <v>645</v>
      </c>
      <c r="D74" s="7">
        <v>231</v>
      </c>
      <c r="E74" s="7" t="s">
        <v>645</v>
      </c>
      <c r="F74" s="7" t="s">
        <v>621</v>
      </c>
      <c r="G74" s="7" t="s">
        <v>645</v>
      </c>
      <c r="H74" s="7" t="s">
        <v>646</v>
      </c>
      <c r="I74" t="str">
        <f t="shared" si="2"/>
        <v>Ethiopia</v>
      </c>
      <c r="J74">
        <f t="shared" si="3"/>
        <v>1</v>
      </c>
    </row>
    <row r="75" spans="1:10" x14ac:dyDescent="0.2">
      <c r="A75" s="6" t="s">
        <v>647</v>
      </c>
      <c r="B75" s="7" t="s">
        <v>648</v>
      </c>
      <c r="C75" s="7" t="s">
        <v>649</v>
      </c>
      <c r="D75" s="7">
        <v>238</v>
      </c>
      <c r="E75" s="7"/>
      <c r="F75" s="7" t="s">
        <v>648</v>
      </c>
      <c r="G75" s="7"/>
      <c r="H75" s="7" t="s">
        <v>650</v>
      </c>
      <c r="I75" t="str">
        <f t="shared" si="2"/>
        <v>Falkland Islands</v>
      </c>
      <c r="J75">
        <f t="shared" si="3"/>
        <v>0</v>
      </c>
    </row>
    <row r="76" spans="1:10" x14ac:dyDescent="0.2">
      <c r="A76" s="6" t="s">
        <v>651</v>
      </c>
      <c r="B76" s="7" t="s">
        <v>652</v>
      </c>
      <c r="C76" s="7" t="s">
        <v>653</v>
      </c>
      <c r="D76" s="7">
        <v>234</v>
      </c>
      <c r="E76" s="7"/>
      <c r="F76" s="7" t="s">
        <v>652</v>
      </c>
      <c r="G76" s="7" t="s">
        <v>652</v>
      </c>
      <c r="H76" s="7" t="s">
        <v>654</v>
      </c>
      <c r="I76" t="str">
        <f t="shared" si="2"/>
        <v>Faroe Islands</v>
      </c>
      <c r="J76">
        <f t="shared" si="3"/>
        <v>0</v>
      </c>
    </row>
    <row r="77" spans="1:10" x14ac:dyDescent="0.2">
      <c r="A77" s="6" t="s">
        <v>655</v>
      </c>
      <c r="B77" s="7" t="s">
        <v>656</v>
      </c>
      <c r="C77" s="7" t="s">
        <v>657</v>
      </c>
      <c r="D77" s="7">
        <v>583</v>
      </c>
      <c r="E77" s="7" t="s">
        <v>657</v>
      </c>
      <c r="F77" s="7" t="s">
        <v>656</v>
      </c>
      <c r="G77" s="7" t="s">
        <v>657</v>
      </c>
      <c r="H77" s="7" t="s">
        <v>658</v>
      </c>
      <c r="I77" t="str">
        <f t="shared" si="2"/>
        <v>Federated States of Micronesia</v>
      </c>
      <c r="J77">
        <f t="shared" si="3"/>
        <v>1</v>
      </c>
    </row>
    <row r="78" spans="1:10" x14ac:dyDescent="0.2">
      <c r="A78" s="6" t="s">
        <v>161</v>
      </c>
      <c r="B78" s="7" t="s">
        <v>659</v>
      </c>
      <c r="C78" s="7" t="s">
        <v>660</v>
      </c>
      <c r="D78" s="7">
        <v>242</v>
      </c>
      <c r="E78" s="7" t="s">
        <v>661</v>
      </c>
      <c r="F78" s="7" t="s">
        <v>659</v>
      </c>
      <c r="G78" s="7" t="s">
        <v>660</v>
      </c>
      <c r="H78" s="7" t="s">
        <v>662</v>
      </c>
      <c r="I78" t="str">
        <f t="shared" si="2"/>
        <v>Fiji</v>
      </c>
      <c r="J78">
        <f t="shared" si="3"/>
        <v>0</v>
      </c>
    </row>
    <row r="79" spans="1:10" x14ac:dyDescent="0.2">
      <c r="A79" s="6" t="s">
        <v>162</v>
      </c>
      <c r="B79" s="7" t="s">
        <v>663</v>
      </c>
      <c r="C79" s="7" t="s">
        <v>664</v>
      </c>
      <c r="D79" s="7">
        <v>246</v>
      </c>
      <c r="E79" s="7" t="s">
        <v>664</v>
      </c>
      <c r="F79" s="7" t="s">
        <v>663</v>
      </c>
      <c r="G79" s="7" t="s">
        <v>664</v>
      </c>
      <c r="H79" s="7" t="s">
        <v>665</v>
      </c>
      <c r="I79" t="str">
        <f t="shared" si="2"/>
        <v>Finland</v>
      </c>
      <c r="J79">
        <f t="shared" si="3"/>
        <v>1</v>
      </c>
    </row>
    <row r="80" spans="1:10" x14ac:dyDescent="0.2">
      <c r="A80" s="6" t="s">
        <v>163</v>
      </c>
      <c r="B80" s="7" t="s">
        <v>666</v>
      </c>
      <c r="C80" s="7" t="s">
        <v>667</v>
      </c>
      <c r="D80" s="7">
        <v>250</v>
      </c>
      <c r="E80" s="7" t="s">
        <v>667</v>
      </c>
      <c r="F80" s="7" t="s">
        <v>666</v>
      </c>
      <c r="G80" s="7" t="s">
        <v>668</v>
      </c>
      <c r="H80" s="7" t="s">
        <v>669</v>
      </c>
      <c r="I80" t="str">
        <f t="shared" si="2"/>
        <v>France</v>
      </c>
      <c r="J80">
        <f t="shared" si="3"/>
        <v>1</v>
      </c>
    </row>
    <row r="81" spans="1:10" x14ac:dyDescent="0.2">
      <c r="A81" s="6" t="s">
        <v>670</v>
      </c>
      <c r="B81" s="7" t="s">
        <v>671</v>
      </c>
      <c r="C81" s="7" t="s">
        <v>672</v>
      </c>
      <c r="D81" s="7">
        <v>254</v>
      </c>
      <c r="E81" s="7"/>
      <c r="F81" s="7" t="s">
        <v>673</v>
      </c>
      <c r="G81" s="7"/>
      <c r="H81" s="7" t="s">
        <v>674</v>
      </c>
      <c r="I81" t="str">
        <f t="shared" si="2"/>
        <v>French Guiana</v>
      </c>
      <c r="J81">
        <f t="shared" si="3"/>
        <v>0</v>
      </c>
    </row>
    <row r="82" spans="1:10" x14ac:dyDescent="0.2">
      <c r="A82" s="6" t="s">
        <v>675</v>
      </c>
      <c r="B82" s="7" t="s">
        <v>676</v>
      </c>
      <c r="C82" s="7" t="s">
        <v>677</v>
      </c>
      <c r="D82" s="7">
        <v>258</v>
      </c>
      <c r="E82" s="7"/>
      <c r="F82" s="7" t="s">
        <v>678</v>
      </c>
      <c r="G82" s="7"/>
      <c r="H82" s="7" t="s">
        <v>679</v>
      </c>
      <c r="I82" t="str">
        <f t="shared" si="2"/>
        <v>French Polynesia</v>
      </c>
      <c r="J82">
        <f t="shared" si="3"/>
        <v>0</v>
      </c>
    </row>
    <row r="83" spans="1:10" x14ac:dyDescent="0.2">
      <c r="A83" s="6" t="s">
        <v>680</v>
      </c>
      <c r="B83" s="7" t="s">
        <v>681</v>
      </c>
      <c r="C83" s="7" t="s">
        <v>682</v>
      </c>
      <c r="D83" s="7">
        <v>260</v>
      </c>
      <c r="E83" s="7"/>
      <c r="F83" s="7" t="s">
        <v>683</v>
      </c>
      <c r="G83" s="7"/>
      <c r="H83" s="7" t="s">
        <v>684</v>
      </c>
      <c r="I83" t="str">
        <f t="shared" si="2"/>
        <v>French Southern and Antarctic Lands</v>
      </c>
      <c r="J83">
        <f t="shared" si="3"/>
        <v>0</v>
      </c>
    </row>
    <row r="84" spans="1:10" x14ac:dyDescent="0.2">
      <c r="A84" s="6" t="s">
        <v>164</v>
      </c>
      <c r="B84" s="7" t="s">
        <v>685</v>
      </c>
      <c r="C84" s="7" t="s">
        <v>686</v>
      </c>
      <c r="D84" s="7">
        <v>266</v>
      </c>
      <c r="E84" s="7" t="s">
        <v>686</v>
      </c>
      <c r="F84" s="7" t="s">
        <v>687</v>
      </c>
      <c r="G84" s="7" t="s">
        <v>688</v>
      </c>
      <c r="H84" s="7" t="s">
        <v>689</v>
      </c>
      <c r="I84" t="str">
        <f t="shared" si="2"/>
        <v>Gabon</v>
      </c>
      <c r="J84">
        <f t="shared" si="3"/>
        <v>1</v>
      </c>
    </row>
    <row r="85" spans="1:10" x14ac:dyDescent="0.2">
      <c r="A85" s="6" t="s">
        <v>690</v>
      </c>
      <c r="B85" s="7" t="s">
        <v>691</v>
      </c>
      <c r="C85" s="7" t="s">
        <v>692</v>
      </c>
      <c r="D85" s="7">
        <v>270</v>
      </c>
      <c r="E85" s="7" t="s">
        <v>693</v>
      </c>
      <c r="F85" s="7" t="s">
        <v>685</v>
      </c>
      <c r="G85" s="7" t="s">
        <v>694</v>
      </c>
      <c r="H85" s="7" t="s">
        <v>695</v>
      </c>
      <c r="I85" t="str">
        <f t="shared" si="2"/>
        <v>Gambia</v>
      </c>
      <c r="J85">
        <f t="shared" si="3"/>
        <v>0</v>
      </c>
    </row>
    <row r="86" spans="1:10" x14ac:dyDescent="0.2">
      <c r="A86" s="6" t="s">
        <v>166</v>
      </c>
      <c r="B86" s="7" t="s">
        <v>696</v>
      </c>
      <c r="C86" s="7" t="s">
        <v>697</v>
      </c>
      <c r="D86" s="7">
        <v>268</v>
      </c>
      <c r="E86" s="7" t="s">
        <v>697</v>
      </c>
      <c r="F86" s="7" t="s">
        <v>698</v>
      </c>
      <c r="G86" s="7" t="s">
        <v>696</v>
      </c>
      <c r="H86" s="7" t="s">
        <v>699</v>
      </c>
      <c r="I86" t="str">
        <f t="shared" si="2"/>
        <v>Georgia</v>
      </c>
      <c r="J86">
        <f t="shared" si="3"/>
        <v>1</v>
      </c>
    </row>
    <row r="87" spans="1:10" x14ac:dyDescent="0.2">
      <c r="A87" s="6" t="s">
        <v>167</v>
      </c>
      <c r="B87" s="7" t="s">
        <v>700</v>
      </c>
      <c r="C87" s="7" t="s">
        <v>701</v>
      </c>
      <c r="D87" s="7">
        <v>276</v>
      </c>
      <c r="E87" s="7" t="s">
        <v>702</v>
      </c>
      <c r="F87" s="7" t="s">
        <v>691</v>
      </c>
      <c r="G87" s="7" t="s">
        <v>703</v>
      </c>
      <c r="H87" s="7" t="s">
        <v>704</v>
      </c>
      <c r="I87" t="str">
        <f t="shared" si="2"/>
        <v>Germany</v>
      </c>
      <c r="J87">
        <f t="shared" si="3"/>
        <v>0</v>
      </c>
    </row>
    <row r="88" spans="1:10" x14ac:dyDescent="0.2">
      <c r="A88" s="6" t="s">
        <v>168</v>
      </c>
      <c r="B88" s="7" t="s">
        <v>705</v>
      </c>
      <c r="C88" s="7" t="s">
        <v>706</v>
      </c>
      <c r="D88" s="7">
        <v>288</v>
      </c>
      <c r="E88" s="7" t="s">
        <v>706</v>
      </c>
      <c r="F88" s="7" t="s">
        <v>705</v>
      </c>
      <c r="G88" s="7" t="s">
        <v>705</v>
      </c>
      <c r="H88" s="7" t="s">
        <v>707</v>
      </c>
      <c r="I88" t="str">
        <f t="shared" si="2"/>
        <v>Ghana</v>
      </c>
      <c r="J88">
        <f t="shared" si="3"/>
        <v>1</v>
      </c>
    </row>
    <row r="89" spans="1:10" x14ac:dyDescent="0.2">
      <c r="A89" s="6" t="s">
        <v>708</v>
      </c>
      <c r="B89" s="7" t="s">
        <v>709</v>
      </c>
      <c r="C89" s="7" t="s">
        <v>710</v>
      </c>
      <c r="D89" s="7">
        <v>292</v>
      </c>
      <c r="E89" s="7"/>
      <c r="F89" s="7" t="s">
        <v>709</v>
      </c>
      <c r="G89" s="7" t="s">
        <v>711</v>
      </c>
      <c r="H89" s="7" t="s">
        <v>712</v>
      </c>
      <c r="I89" t="str">
        <f t="shared" si="2"/>
        <v>Gibraltar</v>
      </c>
      <c r="J89">
        <f t="shared" si="3"/>
        <v>0</v>
      </c>
    </row>
    <row r="90" spans="1:10" x14ac:dyDescent="0.2">
      <c r="A90" s="6" t="s">
        <v>169</v>
      </c>
      <c r="B90" s="7" t="s">
        <v>713</v>
      </c>
      <c r="C90" s="7" t="s">
        <v>714</v>
      </c>
      <c r="D90" s="7">
        <v>300</v>
      </c>
      <c r="E90" s="7" t="s">
        <v>715</v>
      </c>
      <c r="F90" s="7" t="s">
        <v>713</v>
      </c>
      <c r="G90" s="7" t="s">
        <v>713</v>
      </c>
      <c r="H90" s="7" t="s">
        <v>716</v>
      </c>
      <c r="I90" t="str">
        <f t="shared" si="2"/>
        <v>Greece</v>
      </c>
      <c r="J90">
        <f t="shared" si="3"/>
        <v>0</v>
      </c>
    </row>
    <row r="91" spans="1:10" x14ac:dyDescent="0.2">
      <c r="A91" s="6" t="s">
        <v>717</v>
      </c>
      <c r="B91" s="7" t="s">
        <v>718</v>
      </c>
      <c r="C91" s="7" t="s">
        <v>719</v>
      </c>
      <c r="D91" s="7">
        <v>304</v>
      </c>
      <c r="E91" s="7"/>
      <c r="F91" s="7" t="s">
        <v>718</v>
      </c>
      <c r="G91" s="7" t="s">
        <v>720</v>
      </c>
      <c r="H91" s="7" t="s">
        <v>721</v>
      </c>
      <c r="I91" t="str">
        <f t="shared" si="2"/>
        <v>Greenland</v>
      </c>
      <c r="J91">
        <f t="shared" si="3"/>
        <v>0</v>
      </c>
    </row>
    <row r="92" spans="1:10" x14ac:dyDescent="0.2">
      <c r="A92" s="6" t="s">
        <v>170</v>
      </c>
      <c r="B92" s="7" t="s">
        <v>722</v>
      </c>
      <c r="C92" s="7" t="s">
        <v>723</v>
      </c>
      <c r="D92" s="7">
        <v>308</v>
      </c>
      <c r="E92" s="7" t="s">
        <v>724</v>
      </c>
      <c r="F92" s="7" t="s">
        <v>725</v>
      </c>
      <c r="G92" s="7" t="s">
        <v>726</v>
      </c>
      <c r="H92" s="7" t="s">
        <v>727</v>
      </c>
      <c r="I92" t="str">
        <f t="shared" si="2"/>
        <v>Grenada</v>
      </c>
      <c r="J92">
        <f t="shared" si="3"/>
        <v>0</v>
      </c>
    </row>
    <row r="93" spans="1:10" x14ac:dyDescent="0.2">
      <c r="A93" s="6" t="s">
        <v>728</v>
      </c>
      <c r="B93" s="7" t="s">
        <v>729</v>
      </c>
      <c r="C93" s="7" t="s">
        <v>730</v>
      </c>
      <c r="D93" s="7">
        <v>312</v>
      </c>
      <c r="E93" s="7"/>
      <c r="F93" s="7" t="s">
        <v>729</v>
      </c>
      <c r="G93" s="7"/>
      <c r="H93" s="7" t="s">
        <v>731</v>
      </c>
      <c r="I93" t="str">
        <f t="shared" si="2"/>
        <v>Guadeloupe</v>
      </c>
      <c r="J93">
        <f t="shared" si="3"/>
        <v>0</v>
      </c>
    </row>
    <row r="94" spans="1:10" x14ac:dyDescent="0.2">
      <c r="A94" s="6" t="s">
        <v>732</v>
      </c>
      <c r="B94" s="7" t="s">
        <v>733</v>
      </c>
      <c r="C94" s="7" t="s">
        <v>734</v>
      </c>
      <c r="D94" s="7">
        <v>316</v>
      </c>
      <c r="E94" s="7" t="s">
        <v>734</v>
      </c>
      <c r="F94" s="7" t="s">
        <v>628</v>
      </c>
      <c r="G94" s="7"/>
      <c r="H94" s="7" t="s">
        <v>735</v>
      </c>
      <c r="I94" t="str">
        <f t="shared" si="2"/>
        <v>Guam</v>
      </c>
      <c r="J94">
        <f t="shared" si="3"/>
        <v>1</v>
      </c>
    </row>
    <row r="95" spans="1:10" x14ac:dyDescent="0.2">
      <c r="A95" s="6" t="s">
        <v>171</v>
      </c>
      <c r="B95" s="7" t="s">
        <v>736</v>
      </c>
      <c r="C95" s="7" t="s">
        <v>737</v>
      </c>
      <c r="D95" s="7">
        <v>320</v>
      </c>
      <c r="E95" s="7" t="s">
        <v>738</v>
      </c>
      <c r="F95" s="7" t="s">
        <v>736</v>
      </c>
      <c r="G95" s="7" t="s">
        <v>739</v>
      </c>
      <c r="H95" s="7" t="s">
        <v>740</v>
      </c>
      <c r="I95" t="str">
        <f t="shared" si="2"/>
        <v>Guatemala</v>
      </c>
      <c r="J95">
        <f t="shared" si="3"/>
        <v>0</v>
      </c>
    </row>
    <row r="96" spans="1:10" x14ac:dyDescent="0.2">
      <c r="A96" s="6" t="s">
        <v>741</v>
      </c>
      <c r="B96" s="7" t="s">
        <v>698</v>
      </c>
      <c r="C96" s="7" t="s">
        <v>742</v>
      </c>
      <c r="D96" s="7">
        <v>831</v>
      </c>
      <c r="E96" s="7"/>
      <c r="F96" s="7" t="s">
        <v>743</v>
      </c>
      <c r="G96" s="7" t="s">
        <v>744</v>
      </c>
      <c r="H96" s="7" t="s">
        <v>745</v>
      </c>
      <c r="I96" t="str">
        <f t="shared" si="2"/>
        <v>Guernsey</v>
      </c>
      <c r="J96">
        <f t="shared" si="3"/>
        <v>0</v>
      </c>
    </row>
    <row r="97" spans="1:10" x14ac:dyDescent="0.2">
      <c r="A97" s="6" t="s">
        <v>172</v>
      </c>
      <c r="B97" s="7" t="s">
        <v>746</v>
      </c>
      <c r="C97" s="7" t="s">
        <v>747</v>
      </c>
      <c r="D97" s="7">
        <v>324</v>
      </c>
      <c r="E97" s="7" t="s">
        <v>748</v>
      </c>
      <c r="F97" s="7" t="s">
        <v>749</v>
      </c>
      <c r="G97" s="7" t="s">
        <v>750</v>
      </c>
      <c r="H97" s="7" t="s">
        <v>751</v>
      </c>
      <c r="I97" t="str">
        <f t="shared" si="2"/>
        <v>Guinea</v>
      </c>
      <c r="J97">
        <f t="shared" si="3"/>
        <v>0</v>
      </c>
    </row>
    <row r="98" spans="1:10" x14ac:dyDescent="0.2">
      <c r="A98" s="6" t="s">
        <v>173</v>
      </c>
      <c r="B98" s="7" t="s">
        <v>752</v>
      </c>
      <c r="C98" s="7" t="s">
        <v>753</v>
      </c>
      <c r="D98" s="7">
        <v>624</v>
      </c>
      <c r="E98" s="7" t="s">
        <v>754</v>
      </c>
      <c r="F98" s="7" t="s">
        <v>755</v>
      </c>
      <c r="G98" s="7" t="s">
        <v>756</v>
      </c>
      <c r="H98" s="7" t="s">
        <v>757</v>
      </c>
      <c r="I98" t="str">
        <f t="shared" si="2"/>
        <v>Guinea-Bissau</v>
      </c>
      <c r="J98">
        <f t="shared" si="3"/>
        <v>0</v>
      </c>
    </row>
    <row r="99" spans="1:10" x14ac:dyDescent="0.2">
      <c r="A99" s="6" t="s">
        <v>174</v>
      </c>
      <c r="B99" s="7" t="s">
        <v>758</v>
      </c>
      <c r="C99" s="7" t="s">
        <v>759</v>
      </c>
      <c r="D99" s="7">
        <v>328</v>
      </c>
      <c r="E99" s="7" t="s">
        <v>759</v>
      </c>
      <c r="F99" s="7" t="s">
        <v>758</v>
      </c>
      <c r="G99" s="7" t="s">
        <v>759</v>
      </c>
      <c r="H99" s="7" t="s">
        <v>760</v>
      </c>
      <c r="I99" t="str">
        <f t="shared" si="2"/>
        <v>Guyana</v>
      </c>
      <c r="J99">
        <f t="shared" si="3"/>
        <v>1</v>
      </c>
    </row>
    <row r="100" spans="1:10" x14ac:dyDescent="0.2">
      <c r="A100" s="6" t="s">
        <v>175</v>
      </c>
      <c r="B100" s="7" t="s">
        <v>761</v>
      </c>
      <c r="C100" s="7" t="s">
        <v>762</v>
      </c>
      <c r="D100" s="7">
        <v>332</v>
      </c>
      <c r="E100" s="7" t="s">
        <v>763</v>
      </c>
      <c r="F100" s="7" t="s">
        <v>764</v>
      </c>
      <c r="G100" s="7" t="s">
        <v>765</v>
      </c>
      <c r="H100" s="7" t="s">
        <v>766</v>
      </c>
      <c r="I100" t="str">
        <f t="shared" si="2"/>
        <v>Haiti</v>
      </c>
      <c r="J100">
        <f t="shared" si="3"/>
        <v>0</v>
      </c>
    </row>
    <row r="101" spans="1:10" x14ac:dyDescent="0.2">
      <c r="A101" s="6" t="s">
        <v>767</v>
      </c>
      <c r="B101" s="7" t="s">
        <v>768</v>
      </c>
      <c r="C101" s="7" t="s">
        <v>769</v>
      </c>
      <c r="D101" s="7">
        <v>334</v>
      </c>
      <c r="E101" s="7"/>
      <c r="F101" s="7" t="s">
        <v>768</v>
      </c>
      <c r="G101" s="7"/>
      <c r="H101" s="7" t="s">
        <v>770</v>
      </c>
      <c r="I101" t="str">
        <f t="shared" si="2"/>
        <v>Heard Island and McDonald Islands</v>
      </c>
      <c r="J101">
        <f t="shared" si="3"/>
        <v>0</v>
      </c>
    </row>
    <row r="102" spans="1:10" x14ac:dyDescent="0.2">
      <c r="A102" s="6" t="s">
        <v>176</v>
      </c>
      <c r="B102" s="7" t="s">
        <v>771</v>
      </c>
      <c r="C102" s="7" t="s">
        <v>772</v>
      </c>
      <c r="D102" s="7">
        <v>340</v>
      </c>
      <c r="E102" s="7" t="s">
        <v>773</v>
      </c>
      <c r="F102" s="7" t="s">
        <v>774</v>
      </c>
      <c r="G102" s="7" t="s">
        <v>771</v>
      </c>
      <c r="H102" s="7" t="s">
        <v>775</v>
      </c>
      <c r="I102" t="str">
        <f t="shared" si="2"/>
        <v>Honduras</v>
      </c>
      <c r="J102">
        <f t="shared" si="3"/>
        <v>0</v>
      </c>
    </row>
    <row r="103" spans="1:10" x14ac:dyDescent="0.2">
      <c r="A103" s="6" t="s">
        <v>776</v>
      </c>
      <c r="B103" s="7" t="s">
        <v>777</v>
      </c>
      <c r="C103" s="7" t="s">
        <v>778</v>
      </c>
      <c r="D103" s="7">
        <v>344</v>
      </c>
      <c r="E103" s="7" t="s">
        <v>778</v>
      </c>
      <c r="F103" s="7" t="s">
        <v>777</v>
      </c>
      <c r="G103" s="7" t="s">
        <v>777</v>
      </c>
      <c r="H103" s="7" t="s">
        <v>779</v>
      </c>
      <c r="I103" t="str">
        <f t="shared" si="2"/>
        <v>Hong Kong</v>
      </c>
      <c r="J103">
        <f t="shared" si="3"/>
        <v>1</v>
      </c>
    </row>
    <row r="104" spans="1:10" x14ac:dyDescent="0.2">
      <c r="A104" s="6" t="s">
        <v>177</v>
      </c>
      <c r="B104" s="7" t="s">
        <v>780</v>
      </c>
      <c r="C104" s="7" t="s">
        <v>781</v>
      </c>
      <c r="D104" s="7">
        <v>348</v>
      </c>
      <c r="E104" s="7" t="s">
        <v>781</v>
      </c>
      <c r="F104" s="7" t="s">
        <v>780</v>
      </c>
      <c r="G104" s="7" t="s">
        <v>782</v>
      </c>
      <c r="H104" s="7" t="s">
        <v>783</v>
      </c>
      <c r="I104" t="str">
        <f t="shared" si="2"/>
        <v>Hungary</v>
      </c>
      <c r="J104">
        <f t="shared" si="3"/>
        <v>1</v>
      </c>
    </row>
    <row r="105" spans="1:10" x14ac:dyDescent="0.2">
      <c r="A105" s="6" t="s">
        <v>178</v>
      </c>
      <c r="B105" s="7" t="s">
        <v>784</v>
      </c>
      <c r="C105" s="7" t="s">
        <v>785</v>
      </c>
      <c r="D105" s="7">
        <v>352</v>
      </c>
      <c r="E105" s="7" t="s">
        <v>785</v>
      </c>
      <c r="F105" s="7" t="s">
        <v>786</v>
      </c>
      <c r="G105" s="7" t="s">
        <v>784</v>
      </c>
      <c r="H105" s="7" t="s">
        <v>787</v>
      </c>
      <c r="I105" t="str">
        <f t="shared" si="2"/>
        <v>Iceland</v>
      </c>
      <c r="J105">
        <f t="shared" si="3"/>
        <v>1</v>
      </c>
    </row>
    <row r="106" spans="1:10" x14ac:dyDescent="0.2">
      <c r="A106" s="6" t="s">
        <v>179</v>
      </c>
      <c r="B106" s="7" t="s">
        <v>788</v>
      </c>
      <c r="C106" s="7" t="s">
        <v>789</v>
      </c>
      <c r="D106" s="7">
        <v>356</v>
      </c>
      <c r="E106" s="7" t="s">
        <v>789</v>
      </c>
      <c r="F106" s="7" t="s">
        <v>788</v>
      </c>
      <c r="G106" s="7" t="s">
        <v>789</v>
      </c>
      <c r="H106" s="7" t="s">
        <v>790</v>
      </c>
      <c r="I106" t="str">
        <f t="shared" si="2"/>
        <v>India</v>
      </c>
      <c r="J106">
        <f t="shared" si="3"/>
        <v>1</v>
      </c>
    </row>
    <row r="107" spans="1:10" x14ac:dyDescent="0.2">
      <c r="A107" s="6" t="s">
        <v>180</v>
      </c>
      <c r="B107" s="7" t="s">
        <v>791</v>
      </c>
      <c r="C107" s="7" t="s">
        <v>792</v>
      </c>
      <c r="D107" s="7">
        <v>360</v>
      </c>
      <c r="E107" s="7" t="s">
        <v>793</v>
      </c>
      <c r="F107" s="7" t="s">
        <v>791</v>
      </c>
      <c r="G107" s="7" t="s">
        <v>794</v>
      </c>
      <c r="H107" s="7" t="s">
        <v>795</v>
      </c>
      <c r="I107" t="str">
        <f t="shared" si="2"/>
        <v>Indonesia</v>
      </c>
      <c r="J107">
        <f t="shared" si="3"/>
        <v>0</v>
      </c>
    </row>
    <row r="108" spans="1:10" x14ac:dyDescent="0.2">
      <c r="A108" s="6" t="s">
        <v>181</v>
      </c>
      <c r="B108" s="7" t="s">
        <v>796</v>
      </c>
      <c r="C108" s="7" t="s">
        <v>797</v>
      </c>
      <c r="D108" s="7">
        <v>364</v>
      </c>
      <c r="E108" s="7" t="s">
        <v>798</v>
      </c>
      <c r="F108" s="7" t="s">
        <v>796</v>
      </c>
      <c r="G108" s="7" t="s">
        <v>796</v>
      </c>
      <c r="H108" s="7" t="s">
        <v>799</v>
      </c>
      <c r="I108" t="str">
        <f t="shared" si="2"/>
        <v>Iran</v>
      </c>
      <c r="J108">
        <f t="shared" si="3"/>
        <v>0</v>
      </c>
    </row>
    <row r="109" spans="1:10" x14ac:dyDescent="0.2">
      <c r="A109" s="6" t="s">
        <v>182</v>
      </c>
      <c r="B109" s="7" t="s">
        <v>800</v>
      </c>
      <c r="C109" s="7" t="s">
        <v>801</v>
      </c>
      <c r="D109" s="7">
        <v>368</v>
      </c>
      <c r="E109" s="7" t="s">
        <v>801</v>
      </c>
      <c r="F109" s="7" t="s">
        <v>802</v>
      </c>
      <c r="G109" s="7" t="s">
        <v>801</v>
      </c>
      <c r="H109" s="7" t="s">
        <v>803</v>
      </c>
      <c r="I109" t="str">
        <f t="shared" si="2"/>
        <v>Iraq</v>
      </c>
      <c r="J109">
        <f t="shared" si="3"/>
        <v>1</v>
      </c>
    </row>
    <row r="110" spans="1:10" x14ac:dyDescent="0.2">
      <c r="A110" s="6" t="s">
        <v>183</v>
      </c>
      <c r="B110" s="7" t="s">
        <v>804</v>
      </c>
      <c r="C110" s="7" t="s">
        <v>805</v>
      </c>
      <c r="D110" s="7">
        <v>372</v>
      </c>
      <c r="E110" s="7" t="s">
        <v>805</v>
      </c>
      <c r="F110" s="7" t="s">
        <v>806</v>
      </c>
      <c r="G110" s="7" t="s">
        <v>805</v>
      </c>
      <c r="H110" s="7" t="s">
        <v>807</v>
      </c>
      <c r="I110" t="str">
        <f t="shared" si="2"/>
        <v>Ireland</v>
      </c>
      <c r="J110">
        <f t="shared" si="3"/>
        <v>1</v>
      </c>
    </row>
    <row r="111" spans="1:10" x14ac:dyDescent="0.2">
      <c r="A111" s="6" t="s">
        <v>808</v>
      </c>
      <c r="B111" s="7" t="s">
        <v>809</v>
      </c>
      <c r="C111" s="7" t="s">
        <v>810</v>
      </c>
      <c r="D111" s="7">
        <v>833</v>
      </c>
      <c r="E111" s="7"/>
      <c r="F111" s="7"/>
      <c r="G111" s="7"/>
      <c r="H111" s="7" t="s">
        <v>811</v>
      </c>
      <c r="I111" t="str">
        <f t="shared" si="2"/>
        <v>Isle of Man</v>
      </c>
      <c r="J111">
        <f t="shared" si="3"/>
        <v>0</v>
      </c>
    </row>
    <row r="112" spans="1:10" x14ac:dyDescent="0.2">
      <c r="A112" s="6" t="s">
        <v>184</v>
      </c>
      <c r="B112" s="7" t="s">
        <v>812</v>
      </c>
      <c r="C112" s="7" t="s">
        <v>813</v>
      </c>
      <c r="D112" s="7">
        <v>376</v>
      </c>
      <c r="E112" s="7" t="s">
        <v>813</v>
      </c>
      <c r="F112" s="7" t="s">
        <v>784</v>
      </c>
      <c r="G112" s="7" t="s">
        <v>812</v>
      </c>
      <c r="H112" s="7" t="s">
        <v>814</v>
      </c>
      <c r="I112" t="str">
        <f t="shared" si="2"/>
        <v>Israel</v>
      </c>
      <c r="J112">
        <f t="shared" si="3"/>
        <v>1</v>
      </c>
    </row>
    <row r="113" spans="1:10" x14ac:dyDescent="0.2">
      <c r="A113" s="6" t="s">
        <v>185</v>
      </c>
      <c r="B113" s="7" t="s">
        <v>815</v>
      </c>
      <c r="C113" s="7" t="s">
        <v>816</v>
      </c>
      <c r="D113" s="7">
        <v>380</v>
      </c>
      <c r="E113" s="7" t="s">
        <v>816</v>
      </c>
      <c r="F113" s="7" t="s">
        <v>815</v>
      </c>
      <c r="G113" s="7" t="s">
        <v>817</v>
      </c>
      <c r="H113" s="7" t="s">
        <v>818</v>
      </c>
      <c r="I113" t="str">
        <f t="shared" si="2"/>
        <v>Italy</v>
      </c>
      <c r="J113">
        <f t="shared" si="3"/>
        <v>1</v>
      </c>
    </row>
    <row r="114" spans="1:10" x14ac:dyDescent="0.2">
      <c r="A114" s="6" t="s">
        <v>819</v>
      </c>
      <c r="B114" s="7" t="s">
        <v>536</v>
      </c>
      <c r="C114" s="7" t="s">
        <v>820</v>
      </c>
      <c r="D114" s="7">
        <v>384</v>
      </c>
      <c r="E114" s="7" t="s">
        <v>820</v>
      </c>
      <c r="F114" s="7" t="s">
        <v>821</v>
      </c>
      <c r="G114" s="7" t="s">
        <v>536</v>
      </c>
      <c r="H114" s="7" t="s">
        <v>822</v>
      </c>
      <c r="I114" t="str">
        <f t="shared" si="2"/>
        <v>Ivory Coast</v>
      </c>
      <c r="J114">
        <f t="shared" si="3"/>
        <v>1</v>
      </c>
    </row>
    <row r="115" spans="1:10" x14ac:dyDescent="0.2">
      <c r="A115" s="6" t="s">
        <v>186</v>
      </c>
      <c r="B115" s="7" t="s">
        <v>823</v>
      </c>
      <c r="C115" s="7" t="s">
        <v>824</v>
      </c>
      <c r="D115" s="7">
        <v>388</v>
      </c>
      <c r="E115" s="7" t="s">
        <v>824</v>
      </c>
      <c r="F115" s="7" t="s">
        <v>823</v>
      </c>
      <c r="G115" s="7" t="s">
        <v>825</v>
      </c>
      <c r="H115" s="7" t="s">
        <v>826</v>
      </c>
      <c r="I115" t="str">
        <f t="shared" si="2"/>
        <v>Jamaica</v>
      </c>
      <c r="J115">
        <f t="shared" si="3"/>
        <v>1</v>
      </c>
    </row>
    <row r="116" spans="1:10" x14ac:dyDescent="0.2">
      <c r="A116" s="6" t="s">
        <v>187</v>
      </c>
      <c r="B116" s="7" t="s">
        <v>827</v>
      </c>
      <c r="C116" s="7" t="s">
        <v>828</v>
      </c>
      <c r="D116" s="7">
        <v>392</v>
      </c>
      <c r="E116" s="7" t="s">
        <v>828</v>
      </c>
      <c r="F116" s="7" t="s">
        <v>825</v>
      </c>
      <c r="G116" s="7" t="s">
        <v>829</v>
      </c>
      <c r="H116" s="7" t="s">
        <v>830</v>
      </c>
      <c r="I116" t="str">
        <f t="shared" si="2"/>
        <v>Japan</v>
      </c>
      <c r="J116">
        <f t="shared" si="3"/>
        <v>1</v>
      </c>
    </row>
    <row r="117" spans="1:10" x14ac:dyDescent="0.2">
      <c r="A117" s="6" t="s">
        <v>831</v>
      </c>
      <c r="B117" s="7" t="s">
        <v>832</v>
      </c>
      <c r="C117" s="7" t="s">
        <v>833</v>
      </c>
      <c r="D117" s="7">
        <v>832</v>
      </c>
      <c r="E117" s="7"/>
      <c r="F117" s="7" t="s">
        <v>832</v>
      </c>
      <c r="G117" s="7" t="s">
        <v>834</v>
      </c>
      <c r="H117" s="7" t="s">
        <v>835</v>
      </c>
      <c r="I117" t="str">
        <f t="shared" si="2"/>
        <v>Jersey</v>
      </c>
      <c r="J117">
        <f t="shared" si="3"/>
        <v>0</v>
      </c>
    </row>
    <row r="118" spans="1:10" x14ac:dyDescent="0.2">
      <c r="A118" s="6" t="s">
        <v>188</v>
      </c>
      <c r="B118" s="7" t="s">
        <v>836</v>
      </c>
      <c r="C118" s="7" t="s">
        <v>837</v>
      </c>
      <c r="D118" s="7">
        <v>400</v>
      </c>
      <c r="E118" s="7" t="s">
        <v>837</v>
      </c>
      <c r="F118" s="7" t="s">
        <v>836</v>
      </c>
      <c r="G118" s="7" t="s">
        <v>837</v>
      </c>
      <c r="H118" s="7" t="s">
        <v>838</v>
      </c>
      <c r="I118" t="str">
        <f t="shared" si="2"/>
        <v>Jordan</v>
      </c>
      <c r="J118">
        <f t="shared" si="3"/>
        <v>1</v>
      </c>
    </row>
    <row r="119" spans="1:10" x14ac:dyDescent="0.2">
      <c r="A119" s="6" t="s">
        <v>189</v>
      </c>
      <c r="B119" s="7" t="s">
        <v>839</v>
      </c>
      <c r="C119" s="7" t="s">
        <v>840</v>
      </c>
      <c r="D119" s="7">
        <v>398</v>
      </c>
      <c r="E119" s="7" t="s">
        <v>840</v>
      </c>
      <c r="F119" s="7" t="s">
        <v>839</v>
      </c>
      <c r="G119" s="7" t="s">
        <v>839</v>
      </c>
      <c r="H119" s="7" t="s">
        <v>841</v>
      </c>
      <c r="I119" t="str">
        <f t="shared" si="2"/>
        <v>Kazakhstan</v>
      </c>
      <c r="J119">
        <f t="shared" si="3"/>
        <v>1</v>
      </c>
    </row>
    <row r="120" spans="1:10" x14ac:dyDescent="0.2">
      <c r="A120" s="6" t="s">
        <v>190</v>
      </c>
      <c r="B120" s="7" t="s">
        <v>842</v>
      </c>
      <c r="C120" s="7" t="s">
        <v>843</v>
      </c>
      <c r="D120" s="7">
        <v>404</v>
      </c>
      <c r="E120" s="7" t="s">
        <v>843</v>
      </c>
      <c r="F120" s="7" t="s">
        <v>842</v>
      </c>
      <c r="G120" s="7" t="s">
        <v>844</v>
      </c>
      <c r="H120" s="7" t="s">
        <v>845</v>
      </c>
      <c r="I120" t="str">
        <f t="shared" si="2"/>
        <v>Kenya</v>
      </c>
      <c r="J120">
        <f t="shared" si="3"/>
        <v>1</v>
      </c>
    </row>
    <row r="121" spans="1:10" x14ac:dyDescent="0.2">
      <c r="A121" s="6" t="s">
        <v>191</v>
      </c>
      <c r="B121" s="7" t="s">
        <v>846</v>
      </c>
      <c r="C121" s="7" t="s">
        <v>847</v>
      </c>
      <c r="D121" s="7">
        <v>296</v>
      </c>
      <c r="E121" s="7" t="s">
        <v>847</v>
      </c>
      <c r="F121" s="7" t="s">
        <v>848</v>
      </c>
      <c r="G121" s="7" t="s">
        <v>847</v>
      </c>
      <c r="H121" s="7" t="s">
        <v>849</v>
      </c>
      <c r="I121" t="str">
        <f t="shared" si="2"/>
        <v>Kiribati</v>
      </c>
      <c r="J121">
        <f t="shared" si="3"/>
        <v>1</v>
      </c>
    </row>
    <row r="122" spans="1:10" x14ac:dyDescent="0.2">
      <c r="A122" s="6" t="s">
        <v>192</v>
      </c>
      <c r="B122" s="7" t="s">
        <v>850</v>
      </c>
      <c r="C122" s="7" t="s">
        <v>851</v>
      </c>
      <c r="D122" s="7">
        <v>412</v>
      </c>
      <c r="E122" s="7" t="s">
        <v>852</v>
      </c>
      <c r="F122" s="7" t="s">
        <v>853</v>
      </c>
      <c r="G122" s="7" t="s">
        <v>854</v>
      </c>
      <c r="H122" s="7" t="s">
        <v>855</v>
      </c>
      <c r="I122" t="str">
        <f t="shared" si="2"/>
        <v>Kosovo</v>
      </c>
      <c r="J122">
        <f t="shared" si="3"/>
        <v>0</v>
      </c>
    </row>
    <row r="123" spans="1:10" x14ac:dyDescent="0.2">
      <c r="A123" s="6" t="s">
        <v>193</v>
      </c>
      <c r="B123" s="7" t="s">
        <v>856</v>
      </c>
      <c r="C123" s="7" t="s">
        <v>857</v>
      </c>
      <c r="D123" s="7">
        <v>414</v>
      </c>
      <c r="E123" s="7" t="s">
        <v>858</v>
      </c>
      <c r="F123" s="7" t="s">
        <v>859</v>
      </c>
      <c r="G123" s="7" t="s">
        <v>857</v>
      </c>
      <c r="H123" s="7" t="s">
        <v>860</v>
      </c>
      <c r="I123" t="str">
        <f t="shared" si="2"/>
        <v>Kuwait</v>
      </c>
      <c r="J123">
        <f t="shared" si="3"/>
        <v>0</v>
      </c>
    </row>
    <row r="124" spans="1:10" x14ac:dyDescent="0.2">
      <c r="A124" s="6" t="s">
        <v>861</v>
      </c>
      <c r="B124" s="7" t="s">
        <v>862</v>
      </c>
      <c r="C124" s="7" t="s">
        <v>863</v>
      </c>
      <c r="D124" s="7">
        <v>417</v>
      </c>
      <c r="E124" s="7" t="s">
        <v>863</v>
      </c>
      <c r="F124" s="7" t="s">
        <v>862</v>
      </c>
      <c r="G124" s="7" t="s">
        <v>864</v>
      </c>
      <c r="H124" s="7" t="s">
        <v>865</v>
      </c>
      <c r="I124" t="str">
        <f t="shared" si="2"/>
        <v>Kyrgyzstan</v>
      </c>
      <c r="J124">
        <f t="shared" si="3"/>
        <v>1</v>
      </c>
    </row>
    <row r="125" spans="1:10" x14ac:dyDescent="0.2">
      <c r="A125" s="6" t="s">
        <v>866</v>
      </c>
      <c r="B125" s="7" t="s">
        <v>867</v>
      </c>
      <c r="C125" s="7" t="s">
        <v>868</v>
      </c>
      <c r="D125" s="7">
        <v>418</v>
      </c>
      <c r="E125" s="7" t="s">
        <v>868</v>
      </c>
      <c r="F125" s="7" t="s">
        <v>867</v>
      </c>
      <c r="G125" s="7" t="s">
        <v>868</v>
      </c>
      <c r="H125" s="7" t="s">
        <v>869</v>
      </c>
      <c r="I125" t="str">
        <f t="shared" si="2"/>
        <v>Laos</v>
      </c>
      <c r="J125">
        <f t="shared" si="3"/>
        <v>1</v>
      </c>
    </row>
    <row r="126" spans="1:10" x14ac:dyDescent="0.2">
      <c r="A126" s="6" t="s">
        <v>196</v>
      </c>
      <c r="B126" s="7" t="s">
        <v>870</v>
      </c>
      <c r="C126" s="7" t="s">
        <v>871</v>
      </c>
      <c r="D126" s="7">
        <v>428</v>
      </c>
      <c r="E126" s="7" t="s">
        <v>872</v>
      </c>
      <c r="F126" s="7" t="s">
        <v>873</v>
      </c>
      <c r="G126" s="7" t="s">
        <v>870</v>
      </c>
      <c r="H126" s="7" t="s">
        <v>874</v>
      </c>
      <c r="I126" t="str">
        <f t="shared" si="2"/>
        <v>Latvia</v>
      </c>
      <c r="J126">
        <f t="shared" si="3"/>
        <v>0</v>
      </c>
    </row>
    <row r="127" spans="1:10" x14ac:dyDescent="0.2">
      <c r="A127" s="6" t="s">
        <v>197</v>
      </c>
      <c r="B127" s="7" t="s">
        <v>875</v>
      </c>
      <c r="C127" s="7" t="s">
        <v>876</v>
      </c>
      <c r="D127" s="7">
        <v>422</v>
      </c>
      <c r="E127" s="7" t="s">
        <v>876</v>
      </c>
      <c r="F127" s="7" t="s">
        <v>877</v>
      </c>
      <c r="G127" s="7" t="s">
        <v>878</v>
      </c>
      <c r="H127" s="7" t="s">
        <v>879</v>
      </c>
      <c r="I127" t="str">
        <f t="shared" si="2"/>
        <v>Lebanon</v>
      </c>
      <c r="J127">
        <f t="shared" si="3"/>
        <v>1</v>
      </c>
    </row>
    <row r="128" spans="1:10" x14ac:dyDescent="0.2">
      <c r="A128" s="6" t="s">
        <v>198</v>
      </c>
      <c r="B128" s="7" t="s">
        <v>880</v>
      </c>
      <c r="C128" s="7" t="s">
        <v>881</v>
      </c>
      <c r="D128" s="7">
        <v>426</v>
      </c>
      <c r="E128" s="7" t="s">
        <v>882</v>
      </c>
      <c r="F128" s="7" t="s">
        <v>883</v>
      </c>
      <c r="G128" s="7" t="s">
        <v>880</v>
      </c>
      <c r="H128" s="7" t="s">
        <v>884</v>
      </c>
      <c r="I128" t="str">
        <f t="shared" si="2"/>
        <v>Lesotho</v>
      </c>
      <c r="J128">
        <f t="shared" si="3"/>
        <v>0</v>
      </c>
    </row>
    <row r="129" spans="1:10" x14ac:dyDescent="0.2">
      <c r="A129" s="6" t="s">
        <v>199</v>
      </c>
      <c r="B129" s="7" t="s">
        <v>885</v>
      </c>
      <c r="C129" s="7" t="s">
        <v>886</v>
      </c>
      <c r="D129" s="7">
        <v>430</v>
      </c>
      <c r="E129" s="7" t="s">
        <v>886</v>
      </c>
      <c r="F129" s="7" t="s">
        <v>887</v>
      </c>
      <c r="G129" s="7" t="s">
        <v>875</v>
      </c>
      <c r="H129" s="7" t="s">
        <v>888</v>
      </c>
      <c r="I129" t="str">
        <f t="shared" si="2"/>
        <v>Liberia</v>
      </c>
      <c r="J129">
        <f t="shared" si="3"/>
        <v>1</v>
      </c>
    </row>
    <row r="130" spans="1:10" x14ac:dyDescent="0.2">
      <c r="A130" s="6" t="s">
        <v>200</v>
      </c>
      <c r="B130" s="7" t="s">
        <v>889</v>
      </c>
      <c r="C130" s="7" t="s">
        <v>890</v>
      </c>
      <c r="D130" s="7">
        <v>434</v>
      </c>
      <c r="E130" s="7" t="s">
        <v>891</v>
      </c>
      <c r="F130" s="7" t="s">
        <v>889</v>
      </c>
      <c r="G130" s="7" t="s">
        <v>892</v>
      </c>
      <c r="H130" s="7" t="s">
        <v>893</v>
      </c>
      <c r="I130" t="str">
        <f t="shared" si="2"/>
        <v>Libya</v>
      </c>
      <c r="J130">
        <f t="shared" si="3"/>
        <v>0</v>
      </c>
    </row>
    <row r="131" spans="1:10" x14ac:dyDescent="0.2">
      <c r="A131" s="6" t="s">
        <v>894</v>
      </c>
      <c r="B131" s="7" t="s">
        <v>887</v>
      </c>
      <c r="C131" s="7" t="s">
        <v>895</v>
      </c>
      <c r="D131" s="7">
        <v>438</v>
      </c>
      <c r="E131" s="7" t="s">
        <v>895</v>
      </c>
      <c r="F131" s="7" t="s">
        <v>880</v>
      </c>
      <c r="G131" s="7" t="s">
        <v>896</v>
      </c>
      <c r="H131" s="7" t="s">
        <v>897</v>
      </c>
      <c r="I131" t="str">
        <f t="shared" si="2"/>
        <v>Liechtenstein</v>
      </c>
      <c r="J131">
        <f t="shared" si="3"/>
        <v>1</v>
      </c>
    </row>
    <row r="132" spans="1:10" x14ac:dyDescent="0.2">
      <c r="A132" s="6" t="s">
        <v>201</v>
      </c>
      <c r="B132" s="7" t="s">
        <v>883</v>
      </c>
      <c r="C132" s="7" t="s">
        <v>898</v>
      </c>
      <c r="D132" s="7">
        <v>440</v>
      </c>
      <c r="E132" s="7" t="s">
        <v>898</v>
      </c>
      <c r="F132" s="7" t="s">
        <v>899</v>
      </c>
      <c r="G132" s="7" t="s">
        <v>883</v>
      </c>
      <c r="H132" s="7" t="s">
        <v>900</v>
      </c>
      <c r="I132" t="str">
        <f t="shared" ref="I132:I195" si="4">A132</f>
        <v>Lithuania</v>
      </c>
      <c r="J132">
        <f t="shared" ref="J132:J195" si="5">IF(C132=E132, 1, 0)</f>
        <v>1</v>
      </c>
    </row>
    <row r="133" spans="1:10" x14ac:dyDescent="0.2">
      <c r="A133" s="6" t="s">
        <v>2</v>
      </c>
      <c r="B133" s="7" t="s">
        <v>901</v>
      </c>
      <c r="C133" s="7" t="s">
        <v>902</v>
      </c>
      <c r="D133" s="7">
        <v>442</v>
      </c>
      <c r="E133" s="7" t="s">
        <v>902</v>
      </c>
      <c r="F133" s="7" t="s">
        <v>901</v>
      </c>
      <c r="G133" s="7" t="s">
        <v>903</v>
      </c>
      <c r="H133" s="7" t="s">
        <v>904</v>
      </c>
      <c r="I133" t="str">
        <f t="shared" si="4"/>
        <v>Luxembourg</v>
      </c>
      <c r="J133">
        <f t="shared" si="5"/>
        <v>1</v>
      </c>
    </row>
    <row r="134" spans="1:10" x14ac:dyDescent="0.2">
      <c r="A134" s="6" t="s">
        <v>905</v>
      </c>
      <c r="B134" s="7" t="s">
        <v>906</v>
      </c>
      <c r="C134" s="7" t="s">
        <v>907</v>
      </c>
      <c r="D134" s="7">
        <v>446</v>
      </c>
      <c r="E134" s="7"/>
      <c r="F134" s="7" t="s">
        <v>908</v>
      </c>
      <c r="G134" s="7"/>
      <c r="H134" s="7" t="s">
        <v>909</v>
      </c>
      <c r="I134" s="3" t="s">
        <v>202</v>
      </c>
      <c r="J134">
        <f t="shared" si="5"/>
        <v>0</v>
      </c>
    </row>
    <row r="135" spans="1:10" x14ac:dyDescent="0.2">
      <c r="A135" s="6" t="s">
        <v>203</v>
      </c>
      <c r="B135" s="7" t="s">
        <v>910</v>
      </c>
      <c r="C135" s="7" t="s">
        <v>911</v>
      </c>
      <c r="D135" s="7">
        <v>450</v>
      </c>
      <c r="E135" s="7" t="s">
        <v>912</v>
      </c>
      <c r="F135" s="7" t="s">
        <v>913</v>
      </c>
      <c r="G135" s="7" t="s">
        <v>914</v>
      </c>
      <c r="H135" s="7" t="s">
        <v>915</v>
      </c>
      <c r="I135" t="str">
        <f t="shared" si="4"/>
        <v>Madagascar</v>
      </c>
      <c r="J135">
        <f t="shared" si="5"/>
        <v>0</v>
      </c>
    </row>
    <row r="136" spans="1:10" x14ac:dyDescent="0.2">
      <c r="A136" s="6" t="s">
        <v>204</v>
      </c>
      <c r="B136" s="7" t="s">
        <v>916</v>
      </c>
      <c r="C136" s="7" t="s">
        <v>917</v>
      </c>
      <c r="D136" s="7">
        <v>454</v>
      </c>
      <c r="E136" s="7" t="s">
        <v>918</v>
      </c>
      <c r="F136" s="7" t="s">
        <v>919</v>
      </c>
      <c r="G136" s="7" t="s">
        <v>916</v>
      </c>
      <c r="H136" s="7" t="s">
        <v>920</v>
      </c>
      <c r="I136" t="str">
        <f t="shared" si="4"/>
        <v>Malawi</v>
      </c>
      <c r="J136">
        <f t="shared" si="5"/>
        <v>0</v>
      </c>
    </row>
    <row r="137" spans="1:10" x14ac:dyDescent="0.2">
      <c r="A137" s="6" t="s">
        <v>205</v>
      </c>
      <c r="B137" s="7" t="s">
        <v>921</v>
      </c>
      <c r="C137" s="7" t="s">
        <v>922</v>
      </c>
      <c r="D137" s="7">
        <v>458</v>
      </c>
      <c r="E137" s="7" t="s">
        <v>923</v>
      </c>
      <c r="F137" s="7" t="s">
        <v>921</v>
      </c>
      <c r="G137" s="7" t="s">
        <v>924</v>
      </c>
      <c r="H137" s="7" t="s">
        <v>925</v>
      </c>
      <c r="I137" t="str">
        <f t="shared" si="4"/>
        <v>Malaysia</v>
      </c>
      <c r="J137">
        <f t="shared" si="5"/>
        <v>0</v>
      </c>
    </row>
    <row r="138" spans="1:10" x14ac:dyDescent="0.2">
      <c r="A138" s="6" t="s">
        <v>206</v>
      </c>
      <c r="B138" s="7" t="s">
        <v>926</v>
      </c>
      <c r="C138" s="7" t="s">
        <v>927</v>
      </c>
      <c r="D138" s="7">
        <v>462</v>
      </c>
      <c r="E138" s="7" t="s">
        <v>927</v>
      </c>
      <c r="F138" s="7" t="s">
        <v>926</v>
      </c>
      <c r="G138" s="7" t="s">
        <v>926</v>
      </c>
      <c r="H138" s="7" t="s">
        <v>928</v>
      </c>
      <c r="I138" t="str">
        <f t="shared" si="4"/>
        <v>Maldives</v>
      </c>
      <c r="J138">
        <f t="shared" si="5"/>
        <v>1</v>
      </c>
    </row>
    <row r="139" spans="1:10" x14ac:dyDescent="0.2">
      <c r="A139" s="6" t="s">
        <v>207</v>
      </c>
      <c r="B139" s="7" t="s">
        <v>929</v>
      </c>
      <c r="C139" s="7" t="s">
        <v>930</v>
      </c>
      <c r="D139" s="7">
        <v>466</v>
      </c>
      <c r="E139" s="7" t="s">
        <v>930</v>
      </c>
      <c r="F139" s="7" t="s">
        <v>929</v>
      </c>
      <c r="G139" s="7" t="s">
        <v>931</v>
      </c>
      <c r="H139" s="7" t="s">
        <v>932</v>
      </c>
      <c r="I139" t="str">
        <f t="shared" si="4"/>
        <v>Mali</v>
      </c>
      <c r="J139">
        <f t="shared" si="5"/>
        <v>1</v>
      </c>
    </row>
    <row r="140" spans="1:10" x14ac:dyDescent="0.2">
      <c r="A140" s="6" t="s">
        <v>208</v>
      </c>
      <c r="B140" s="7" t="s">
        <v>933</v>
      </c>
      <c r="C140" s="7" t="s">
        <v>934</v>
      </c>
      <c r="D140" s="7">
        <v>470</v>
      </c>
      <c r="E140" s="7" t="s">
        <v>934</v>
      </c>
      <c r="F140" s="7" t="s">
        <v>933</v>
      </c>
      <c r="G140" s="7" t="s">
        <v>935</v>
      </c>
      <c r="H140" s="7" t="s">
        <v>936</v>
      </c>
      <c r="I140" t="str">
        <f t="shared" si="4"/>
        <v>Malta</v>
      </c>
      <c r="J140">
        <f t="shared" si="5"/>
        <v>1</v>
      </c>
    </row>
    <row r="141" spans="1:10" x14ac:dyDescent="0.2">
      <c r="A141" s="6" t="s">
        <v>209</v>
      </c>
      <c r="B141" s="7" t="s">
        <v>937</v>
      </c>
      <c r="C141" s="7" t="s">
        <v>938</v>
      </c>
      <c r="D141" s="7">
        <v>584</v>
      </c>
      <c r="E141" s="7" t="s">
        <v>938</v>
      </c>
      <c r="F141" s="7" t="s">
        <v>914</v>
      </c>
      <c r="G141" s="7" t="s">
        <v>937</v>
      </c>
      <c r="H141" s="7" t="s">
        <v>939</v>
      </c>
      <c r="I141" t="str">
        <f t="shared" si="4"/>
        <v>Marshall Islands</v>
      </c>
      <c r="J141">
        <f t="shared" si="5"/>
        <v>1</v>
      </c>
    </row>
    <row r="142" spans="1:10" x14ac:dyDescent="0.2">
      <c r="A142" s="6" t="s">
        <v>940</v>
      </c>
      <c r="B142" s="7" t="s">
        <v>941</v>
      </c>
      <c r="C142" s="7" t="s">
        <v>942</v>
      </c>
      <c r="D142" s="7">
        <v>474</v>
      </c>
      <c r="E142" s="7"/>
      <c r="F142" s="7" t="s">
        <v>943</v>
      </c>
      <c r="G142" s="7"/>
      <c r="H142" s="7" t="s">
        <v>944</v>
      </c>
      <c r="I142" t="str">
        <f t="shared" si="4"/>
        <v>Martinique</v>
      </c>
      <c r="J142">
        <f t="shared" si="5"/>
        <v>0</v>
      </c>
    </row>
    <row r="143" spans="1:10" x14ac:dyDescent="0.2">
      <c r="A143" s="6" t="s">
        <v>210</v>
      </c>
      <c r="B143" s="7" t="s">
        <v>945</v>
      </c>
      <c r="C143" s="7" t="s">
        <v>946</v>
      </c>
      <c r="D143" s="7">
        <v>478</v>
      </c>
      <c r="E143" s="7" t="s">
        <v>947</v>
      </c>
      <c r="F143" s="7" t="s">
        <v>945</v>
      </c>
      <c r="G143" s="7" t="s">
        <v>948</v>
      </c>
      <c r="H143" s="7" t="s">
        <v>949</v>
      </c>
      <c r="I143" t="str">
        <f t="shared" si="4"/>
        <v>Mauritania</v>
      </c>
      <c r="J143">
        <f t="shared" si="5"/>
        <v>0</v>
      </c>
    </row>
    <row r="144" spans="1:10" x14ac:dyDescent="0.2">
      <c r="A144" s="6" t="s">
        <v>211</v>
      </c>
      <c r="B144" s="7" t="s">
        <v>950</v>
      </c>
      <c r="C144" s="7" t="s">
        <v>951</v>
      </c>
      <c r="D144" s="7">
        <v>480</v>
      </c>
      <c r="E144" s="7" t="s">
        <v>952</v>
      </c>
      <c r="F144" s="7" t="s">
        <v>953</v>
      </c>
      <c r="G144" s="7" t="s">
        <v>954</v>
      </c>
      <c r="H144" s="7" t="s">
        <v>955</v>
      </c>
      <c r="I144" t="str">
        <f t="shared" si="4"/>
        <v>Mauritius</v>
      </c>
      <c r="J144">
        <f t="shared" si="5"/>
        <v>0</v>
      </c>
    </row>
    <row r="145" spans="1:10" x14ac:dyDescent="0.2">
      <c r="A145" s="6" t="s">
        <v>956</v>
      </c>
      <c r="B145" s="7" t="s">
        <v>957</v>
      </c>
      <c r="C145" s="7" t="s">
        <v>958</v>
      </c>
      <c r="D145" s="7">
        <v>175</v>
      </c>
      <c r="E145" s="7"/>
      <c r="F145" s="7" t="s">
        <v>959</v>
      </c>
      <c r="G145" s="7"/>
      <c r="H145" s="7" t="s">
        <v>960</v>
      </c>
      <c r="I145" t="str">
        <f t="shared" si="4"/>
        <v>Mayotte</v>
      </c>
      <c r="J145">
        <f t="shared" si="5"/>
        <v>0</v>
      </c>
    </row>
    <row r="146" spans="1:10" x14ac:dyDescent="0.2">
      <c r="A146" s="6" t="s">
        <v>212</v>
      </c>
      <c r="B146" s="7" t="s">
        <v>961</v>
      </c>
      <c r="C146" s="7" t="s">
        <v>962</v>
      </c>
      <c r="D146" s="7">
        <v>484</v>
      </c>
      <c r="E146" s="7" t="s">
        <v>962</v>
      </c>
      <c r="F146" s="7" t="s">
        <v>961</v>
      </c>
      <c r="G146" s="7" t="s">
        <v>962</v>
      </c>
      <c r="H146" s="7" t="s">
        <v>963</v>
      </c>
      <c r="I146" t="str">
        <f t="shared" si="4"/>
        <v>Mexico</v>
      </c>
      <c r="J146">
        <f t="shared" si="5"/>
        <v>1</v>
      </c>
    </row>
    <row r="147" spans="1:10" x14ac:dyDescent="0.2">
      <c r="A147" s="6" t="s">
        <v>214</v>
      </c>
      <c r="B147" s="7" t="s">
        <v>964</v>
      </c>
      <c r="C147" s="7" t="s">
        <v>965</v>
      </c>
      <c r="D147" s="7">
        <v>498</v>
      </c>
      <c r="E147" s="7" t="s">
        <v>965</v>
      </c>
      <c r="F147" s="7" t="s">
        <v>964</v>
      </c>
      <c r="G147" s="7" t="s">
        <v>964</v>
      </c>
      <c r="H147" s="7" t="s">
        <v>966</v>
      </c>
      <c r="I147" t="str">
        <f t="shared" si="4"/>
        <v>Moldova</v>
      </c>
      <c r="J147">
        <f t="shared" si="5"/>
        <v>1</v>
      </c>
    </row>
    <row r="148" spans="1:10" x14ac:dyDescent="0.2">
      <c r="A148" s="6" t="s">
        <v>215</v>
      </c>
      <c r="B148" s="7" t="s">
        <v>967</v>
      </c>
      <c r="C148" s="7" t="s">
        <v>968</v>
      </c>
      <c r="D148" s="7">
        <v>496</v>
      </c>
      <c r="E148" s="7" t="s">
        <v>969</v>
      </c>
      <c r="F148" s="7" t="s">
        <v>910</v>
      </c>
      <c r="G148" s="7" t="s">
        <v>969</v>
      </c>
      <c r="H148" s="7" t="s">
        <v>970</v>
      </c>
      <c r="I148" t="str">
        <f t="shared" si="4"/>
        <v>Mongolia</v>
      </c>
      <c r="J148">
        <f t="shared" si="5"/>
        <v>0</v>
      </c>
    </row>
    <row r="149" spans="1:10" x14ac:dyDescent="0.2">
      <c r="A149" s="6" t="s">
        <v>216</v>
      </c>
      <c r="B149" s="7" t="s">
        <v>971</v>
      </c>
      <c r="C149" s="7" t="s">
        <v>972</v>
      </c>
      <c r="D149" s="7">
        <v>499</v>
      </c>
      <c r="E149" s="7" t="s">
        <v>972</v>
      </c>
      <c r="F149" s="7" t="s">
        <v>973</v>
      </c>
      <c r="G149" s="7" t="s">
        <v>972</v>
      </c>
      <c r="H149" s="7" t="s">
        <v>974</v>
      </c>
      <c r="I149" t="str">
        <f t="shared" si="4"/>
        <v>Montenegro</v>
      </c>
      <c r="J149">
        <f t="shared" si="5"/>
        <v>1</v>
      </c>
    </row>
    <row r="150" spans="1:10" x14ac:dyDescent="0.2">
      <c r="A150" s="6" t="s">
        <v>975</v>
      </c>
      <c r="B150" s="7" t="s">
        <v>954</v>
      </c>
      <c r="C150" s="7" t="s">
        <v>976</v>
      </c>
      <c r="D150" s="7">
        <v>500</v>
      </c>
      <c r="E150" s="7"/>
      <c r="F150" s="7" t="s">
        <v>937</v>
      </c>
      <c r="G150" s="7"/>
      <c r="H150" s="7" t="s">
        <v>977</v>
      </c>
      <c r="I150" t="str">
        <f t="shared" si="4"/>
        <v>Montserrat</v>
      </c>
      <c r="J150">
        <f t="shared" si="5"/>
        <v>0</v>
      </c>
    </row>
    <row r="151" spans="1:10" x14ac:dyDescent="0.2">
      <c r="A151" s="6" t="s">
        <v>217</v>
      </c>
      <c r="B151" s="7" t="s">
        <v>913</v>
      </c>
      <c r="C151" s="7" t="s">
        <v>978</v>
      </c>
      <c r="D151" s="7">
        <v>504</v>
      </c>
      <c r="E151" s="7" t="s">
        <v>978</v>
      </c>
      <c r="F151" s="7" t="s">
        <v>906</v>
      </c>
      <c r="G151" s="7" t="s">
        <v>913</v>
      </c>
      <c r="H151" s="7" t="s">
        <v>979</v>
      </c>
      <c r="I151" t="str">
        <f t="shared" si="4"/>
        <v>Morocco</v>
      </c>
      <c r="J151">
        <f t="shared" si="5"/>
        <v>1</v>
      </c>
    </row>
    <row r="152" spans="1:10" x14ac:dyDescent="0.2">
      <c r="A152" s="6" t="s">
        <v>218</v>
      </c>
      <c r="B152" s="7" t="s">
        <v>980</v>
      </c>
      <c r="C152" s="7" t="s">
        <v>981</v>
      </c>
      <c r="D152" s="7">
        <v>508</v>
      </c>
      <c r="E152" s="7" t="s">
        <v>981</v>
      </c>
      <c r="F152" s="7" t="s">
        <v>980</v>
      </c>
      <c r="G152" s="7" t="s">
        <v>982</v>
      </c>
      <c r="H152" s="7" t="s">
        <v>983</v>
      </c>
      <c r="I152" t="str">
        <f t="shared" si="4"/>
        <v>Mozambique</v>
      </c>
      <c r="J152">
        <f t="shared" si="5"/>
        <v>1</v>
      </c>
    </row>
    <row r="153" spans="1:10" x14ac:dyDescent="0.2">
      <c r="A153" s="6" t="s">
        <v>219</v>
      </c>
      <c r="B153" s="7" t="s">
        <v>984</v>
      </c>
      <c r="C153" s="7" t="s">
        <v>985</v>
      </c>
      <c r="D153" s="7">
        <v>104</v>
      </c>
      <c r="E153" s="7" t="s">
        <v>986</v>
      </c>
      <c r="F153" s="7" t="s">
        <v>441</v>
      </c>
      <c r="G153" s="7" t="s">
        <v>986</v>
      </c>
      <c r="H153" s="7" t="s">
        <v>987</v>
      </c>
      <c r="I153" t="str">
        <f t="shared" si="4"/>
        <v>Myanmar</v>
      </c>
      <c r="J153">
        <f t="shared" si="5"/>
        <v>0</v>
      </c>
    </row>
    <row r="154" spans="1:10" x14ac:dyDescent="0.2">
      <c r="A154" s="6" t="s">
        <v>220</v>
      </c>
      <c r="B154" s="7" t="s">
        <v>988</v>
      </c>
      <c r="C154" s="7" t="s">
        <v>989</v>
      </c>
      <c r="D154" s="7">
        <v>516</v>
      </c>
      <c r="E154" s="7" t="s">
        <v>989</v>
      </c>
      <c r="F154" s="7" t="s">
        <v>990</v>
      </c>
      <c r="G154" s="7" t="s">
        <v>989</v>
      </c>
      <c r="H154" s="7" t="s">
        <v>991</v>
      </c>
      <c r="I154" t="str">
        <f t="shared" si="4"/>
        <v>Namibia</v>
      </c>
      <c r="J154">
        <f t="shared" si="5"/>
        <v>1</v>
      </c>
    </row>
    <row r="155" spans="1:10" x14ac:dyDescent="0.2">
      <c r="A155" s="6" t="s">
        <v>221</v>
      </c>
      <c r="B155" s="7" t="s">
        <v>992</v>
      </c>
      <c r="C155" s="7" t="s">
        <v>993</v>
      </c>
      <c r="D155" s="7">
        <v>520</v>
      </c>
      <c r="E155" s="7" t="s">
        <v>993</v>
      </c>
      <c r="F155" s="7" t="s">
        <v>992</v>
      </c>
      <c r="G155" s="7" t="s">
        <v>994</v>
      </c>
      <c r="H155" s="7" t="s">
        <v>995</v>
      </c>
      <c r="I155" t="str">
        <f t="shared" si="4"/>
        <v>Nauru</v>
      </c>
      <c r="J155">
        <f t="shared" si="5"/>
        <v>1</v>
      </c>
    </row>
    <row r="156" spans="1:10" x14ac:dyDescent="0.2">
      <c r="A156" s="6" t="s">
        <v>222</v>
      </c>
      <c r="B156" s="7" t="s">
        <v>996</v>
      </c>
      <c r="C156" s="7" t="s">
        <v>997</v>
      </c>
      <c r="D156" s="7">
        <v>524</v>
      </c>
      <c r="E156" s="7" t="s">
        <v>998</v>
      </c>
      <c r="F156" s="7" t="s">
        <v>996</v>
      </c>
      <c r="G156" s="7" t="s">
        <v>998</v>
      </c>
      <c r="H156" s="7" t="s">
        <v>999</v>
      </c>
      <c r="I156" t="str">
        <f t="shared" si="4"/>
        <v>Nepal</v>
      </c>
      <c r="J156">
        <f t="shared" si="5"/>
        <v>0</v>
      </c>
    </row>
    <row r="157" spans="1:10" x14ac:dyDescent="0.2">
      <c r="A157" s="6" t="s">
        <v>223</v>
      </c>
      <c r="B157" s="7" t="s">
        <v>515</v>
      </c>
      <c r="C157" s="7" t="s">
        <v>1000</v>
      </c>
      <c r="D157" s="7">
        <v>528</v>
      </c>
      <c r="E157" s="7" t="s">
        <v>1001</v>
      </c>
      <c r="F157" s="7" t="s">
        <v>515</v>
      </c>
      <c r="G157" s="7" t="s">
        <v>515</v>
      </c>
      <c r="H157" s="7" t="s">
        <v>1002</v>
      </c>
      <c r="I157" t="str">
        <f t="shared" si="4"/>
        <v>Netherlands</v>
      </c>
      <c r="J157">
        <f t="shared" si="5"/>
        <v>0</v>
      </c>
    </row>
    <row r="158" spans="1:10" x14ac:dyDescent="0.2">
      <c r="A158" s="6" t="s">
        <v>1003</v>
      </c>
      <c r="B158" s="7" t="s">
        <v>1004</v>
      </c>
      <c r="C158" s="7" t="s">
        <v>1005</v>
      </c>
      <c r="D158" s="7">
        <v>540</v>
      </c>
      <c r="E158" s="7"/>
      <c r="F158" s="7" t="s">
        <v>1004</v>
      </c>
      <c r="G158" s="7" t="s">
        <v>1005</v>
      </c>
      <c r="H158" s="7" t="s">
        <v>1006</v>
      </c>
      <c r="I158" t="str">
        <f t="shared" si="4"/>
        <v>New Caledonia</v>
      </c>
      <c r="J158">
        <f t="shared" si="5"/>
        <v>0</v>
      </c>
    </row>
    <row r="159" spans="1:10" x14ac:dyDescent="0.2">
      <c r="A159" s="6" t="s">
        <v>224</v>
      </c>
      <c r="B159" s="7" t="s">
        <v>1007</v>
      </c>
      <c r="C159" s="7" t="s">
        <v>1008</v>
      </c>
      <c r="D159" s="7">
        <v>554</v>
      </c>
      <c r="E159" s="7" t="s">
        <v>1008</v>
      </c>
      <c r="F159" s="7" t="s">
        <v>1007</v>
      </c>
      <c r="G159" s="7" t="s">
        <v>1007</v>
      </c>
      <c r="H159" s="7" t="s">
        <v>1009</v>
      </c>
      <c r="I159" t="str">
        <f t="shared" si="4"/>
        <v>New Zealand</v>
      </c>
      <c r="J159">
        <f t="shared" si="5"/>
        <v>1</v>
      </c>
    </row>
    <row r="160" spans="1:10" x14ac:dyDescent="0.2">
      <c r="A160" s="6" t="s">
        <v>225</v>
      </c>
      <c r="B160" s="7" t="s">
        <v>1010</v>
      </c>
      <c r="C160" s="7" t="s">
        <v>1011</v>
      </c>
      <c r="D160" s="7">
        <v>558</v>
      </c>
      <c r="E160" s="7" t="s">
        <v>1012</v>
      </c>
      <c r="F160" s="7" t="s">
        <v>1013</v>
      </c>
      <c r="G160" s="7" t="s">
        <v>1011</v>
      </c>
      <c r="H160" s="7" t="s">
        <v>1014</v>
      </c>
      <c r="I160" t="str">
        <f t="shared" si="4"/>
        <v>Nicaragua</v>
      </c>
      <c r="J160">
        <f t="shared" si="5"/>
        <v>0</v>
      </c>
    </row>
    <row r="161" spans="1:10" x14ac:dyDescent="0.2">
      <c r="A161" s="6" t="s">
        <v>226</v>
      </c>
      <c r="B161" s="7" t="s">
        <v>1015</v>
      </c>
      <c r="C161" s="7" t="s">
        <v>1016</v>
      </c>
      <c r="D161" s="7">
        <v>562</v>
      </c>
      <c r="E161" s="7" t="s">
        <v>1017</v>
      </c>
      <c r="F161" s="7" t="s">
        <v>1018</v>
      </c>
      <c r="G161" s="7" t="s">
        <v>1019</v>
      </c>
      <c r="H161" s="7" t="s">
        <v>1020</v>
      </c>
      <c r="I161" t="str">
        <f t="shared" si="4"/>
        <v>Niger</v>
      </c>
      <c r="J161">
        <f t="shared" si="5"/>
        <v>0</v>
      </c>
    </row>
    <row r="162" spans="1:10" x14ac:dyDescent="0.2">
      <c r="A162" s="6" t="s">
        <v>227</v>
      </c>
      <c r="B162" s="7" t="s">
        <v>1018</v>
      </c>
      <c r="C162" s="7" t="s">
        <v>1021</v>
      </c>
      <c r="D162" s="7">
        <v>566</v>
      </c>
      <c r="E162" s="7" t="s">
        <v>1022</v>
      </c>
      <c r="F162" s="7" t="s">
        <v>1010</v>
      </c>
      <c r="G162" s="7" t="s">
        <v>1022</v>
      </c>
      <c r="H162" s="7" t="s">
        <v>1023</v>
      </c>
      <c r="I162" t="str">
        <f t="shared" si="4"/>
        <v>Nigeria</v>
      </c>
      <c r="J162">
        <f t="shared" si="5"/>
        <v>0</v>
      </c>
    </row>
    <row r="163" spans="1:10" x14ac:dyDescent="0.2">
      <c r="A163" s="6" t="s">
        <v>1024</v>
      </c>
      <c r="B163" s="7" t="s">
        <v>1013</v>
      </c>
      <c r="C163" s="7" t="s">
        <v>1025</v>
      </c>
      <c r="D163" s="7">
        <v>570</v>
      </c>
      <c r="E163" s="7"/>
      <c r="F163" s="7" t="s">
        <v>1015</v>
      </c>
      <c r="G163" s="7"/>
      <c r="H163" s="7" t="s">
        <v>1026</v>
      </c>
      <c r="I163" t="str">
        <f t="shared" si="4"/>
        <v>Niue</v>
      </c>
      <c r="J163">
        <f t="shared" si="5"/>
        <v>0</v>
      </c>
    </row>
    <row r="164" spans="1:10" x14ac:dyDescent="0.2">
      <c r="A164" s="6" t="s">
        <v>1027</v>
      </c>
      <c r="B164" s="7" t="s">
        <v>1028</v>
      </c>
      <c r="C164" s="7" t="s">
        <v>1029</v>
      </c>
      <c r="D164" s="7">
        <v>574</v>
      </c>
      <c r="E164" s="7"/>
      <c r="F164" s="7" t="s">
        <v>1028</v>
      </c>
      <c r="G164" s="7"/>
      <c r="H164" s="7" t="s">
        <v>1030</v>
      </c>
      <c r="I164" t="str">
        <f t="shared" si="4"/>
        <v>Norfolk Island</v>
      </c>
      <c r="J164">
        <f t="shared" si="5"/>
        <v>0</v>
      </c>
    </row>
    <row r="165" spans="1:10" x14ac:dyDescent="0.2">
      <c r="A165" s="6" t="s">
        <v>1031</v>
      </c>
      <c r="B165" s="7" t="s">
        <v>1032</v>
      </c>
      <c r="C165" s="7" t="s">
        <v>1033</v>
      </c>
      <c r="D165" s="7">
        <v>408</v>
      </c>
      <c r="E165" s="7" t="s">
        <v>1033</v>
      </c>
      <c r="F165" s="7" t="s">
        <v>720</v>
      </c>
      <c r="G165" s="7" t="s">
        <v>1032</v>
      </c>
      <c r="H165" s="7" t="s">
        <v>1034</v>
      </c>
      <c r="I165" t="str">
        <f t="shared" si="4"/>
        <v>North Korea</v>
      </c>
      <c r="J165">
        <f t="shared" si="5"/>
        <v>1</v>
      </c>
    </row>
    <row r="166" spans="1:10" x14ac:dyDescent="0.2">
      <c r="A166" s="6" t="s">
        <v>1035</v>
      </c>
      <c r="B166" s="7" t="s">
        <v>1036</v>
      </c>
      <c r="C166" s="7" t="s">
        <v>1037</v>
      </c>
      <c r="D166" s="7">
        <v>807</v>
      </c>
      <c r="E166" s="7" t="s">
        <v>1037</v>
      </c>
      <c r="F166" s="7" t="s">
        <v>1036</v>
      </c>
      <c r="G166" s="7" t="s">
        <v>1036</v>
      </c>
      <c r="H166" s="7" t="s">
        <v>1038</v>
      </c>
      <c r="I166" t="str">
        <f t="shared" si="4"/>
        <v>North Macedonia</v>
      </c>
      <c r="J166">
        <f t="shared" si="5"/>
        <v>1</v>
      </c>
    </row>
    <row r="167" spans="1:10" x14ac:dyDescent="0.2">
      <c r="A167" s="6" t="s">
        <v>1039</v>
      </c>
      <c r="B167" s="7" t="s">
        <v>953</v>
      </c>
      <c r="C167" s="7" t="s">
        <v>1040</v>
      </c>
      <c r="D167" s="7">
        <v>580</v>
      </c>
      <c r="E167" s="7"/>
      <c r="F167" s="7" t="s">
        <v>1041</v>
      </c>
      <c r="G167" s="7"/>
      <c r="H167" s="7" t="s">
        <v>1042</v>
      </c>
      <c r="I167" t="str">
        <f t="shared" si="4"/>
        <v>Northern Mariana Islands</v>
      </c>
      <c r="J167">
        <f t="shared" si="5"/>
        <v>0</v>
      </c>
    </row>
    <row r="168" spans="1:10" x14ac:dyDescent="0.2">
      <c r="A168" s="6" t="s">
        <v>229</v>
      </c>
      <c r="B168" s="7" t="s">
        <v>1043</v>
      </c>
      <c r="C168" s="7" t="s">
        <v>1044</v>
      </c>
      <c r="D168" s="7">
        <v>578</v>
      </c>
      <c r="E168" s="7" t="s">
        <v>1044</v>
      </c>
      <c r="F168" s="7" t="s">
        <v>1043</v>
      </c>
      <c r="G168" s="7" t="s">
        <v>1045</v>
      </c>
      <c r="H168" s="7" t="s">
        <v>1046</v>
      </c>
      <c r="I168" t="str">
        <f t="shared" si="4"/>
        <v>Norway</v>
      </c>
      <c r="J168">
        <f t="shared" si="5"/>
        <v>1</v>
      </c>
    </row>
    <row r="169" spans="1:10" x14ac:dyDescent="0.2">
      <c r="A169" s="6" t="s">
        <v>230</v>
      </c>
      <c r="B169" s="7" t="s">
        <v>1047</v>
      </c>
      <c r="C169" s="7" t="s">
        <v>1048</v>
      </c>
      <c r="D169" s="7">
        <v>512</v>
      </c>
      <c r="E169" s="7" t="s">
        <v>1049</v>
      </c>
      <c r="F169" s="7" t="s">
        <v>950</v>
      </c>
      <c r="G169" s="7" t="s">
        <v>1047</v>
      </c>
      <c r="H169" s="7" t="s">
        <v>1050</v>
      </c>
      <c r="I169" t="str">
        <f t="shared" si="4"/>
        <v>Oman</v>
      </c>
      <c r="J169">
        <f t="shared" si="5"/>
        <v>0</v>
      </c>
    </row>
    <row r="170" spans="1:10" x14ac:dyDescent="0.2">
      <c r="A170" s="6" t="s">
        <v>231</v>
      </c>
      <c r="B170" s="7" t="s">
        <v>1051</v>
      </c>
      <c r="C170" s="7" t="s">
        <v>1052</v>
      </c>
      <c r="D170" s="7">
        <v>586</v>
      </c>
      <c r="E170" s="7" t="s">
        <v>1052</v>
      </c>
      <c r="F170" s="7" t="s">
        <v>1051</v>
      </c>
      <c r="G170" s="7" t="s">
        <v>1051</v>
      </c>
      <c r="H170" s="7" t="s">
        <v>1053</v>
      </c>
      <c r="I170" t="str">
        <f t="shared" si="4"/>
        <v>Pakistan</v>
      </c>
      <c r="J170">
        <f t="shared" si="5"/>
        <v>1</v>
      </c>
    </row>
    <row r="171" spans="1:10" x14ac:dyDescent="0.2">
      <c r="A171" s="6" t="s">
        <v>232</v>
      </c>
      <c r="B171" s="7" t="s">
        <v>1054</v>
      </c>
      <c r="C171" s="7" t="s">
        <v>1055</v>
      </c>
      <c r="D171" s="7">
        <v>585</v>
      </c>
      <c r="E171" s="7" t="s">
        <v>1055</v>
      </c>
      <c r="F171" s="7" t="s">
        <v>1056</v>
      </c>
      <c r="G171" s="7" t="s">
        <v>1057</v>
      </c>
      <c r="H171" s="7" t="s">
        <v>1058</v>
      </c>
      <c r="I171" t="str">
        <f t="shared" si="4"/>
        <v>Palau</v>
      </c>
      <c r="J171">
        <f t="shared" si="5"/>
        <v>1</v>
      </c>
    </row>
    <row r="172" spans="1:10" x14ac:dyDescent="0.2">
      <c r="A172" s="6" t="s">
        <v>1059</v>
      </c>
      <c r="B172" s="7" t="s">
        <v>1056</v>
      </c>
      <c r="C172" s="7" t="s">
        <v>1060</v>
      </c>
      <c r="D172" s="7">
        <v>275</v>
      </c>
      <c r="E172" s="7" t="s">
        <v>1061</v>
      </c>
      <c r="F172" s="7" t="s">
        <v>1062</v>
      </c>
      <c r="G172" s="7" t="s">
        <v>1063</v>
      </c>
      <c r="H172" s="7" t="s">
        <v>1064</v>
      </c>
      <c r="I172" t="str">
        <f t="shared" si="4"/>
        <v>Palestine</v>
      </c>
      <c r="J172">
        <f t="shared" si="5"/>
        <v>0</v>
      </c>
    </row>
    <row r="173" spans="1:10" x14ac:dyDescent="0.2">
      <c r="A173" s="6" t="s">
        <v>233</v>
      </c>
      <c r="B173" s="7" t="s">
        <v>1065</v>
      </c>
      <c r="C173" s="7" t="s">
        <v>1066</v>
      </c>
      <c r="D173" s="7">
        <v>591</v>
      </c>
      <c r="E173" s="7" t="s">
        <v>1066</v>
      </c>
      <c r="F173" s="7" t="s">
        <v>1067</v>
      </c>
      <c r="G173" s="7" t="s">
        <v>1065</v>
      </c>
      <c r="H173" s="7" t="s">
        <v>1068</v>
      </c>
      <c r="I173" t="str">
        <f t="shared" si="4"/>
        <v>Panama</v>
      </c>
      <c r="J173">
        <f t="shared" si="5"/>
        <v>1</v>
      </c>
    </row>
    <row r="174" spans="1:10" x14ac:dyDescent="0.2">
      <c r="A174" s="6" t="s">
        <v>234</v>
      </c>
      <c r="B174" s="7" t="s">
        <v>1069</v>
      </c>
      <c r="C174" s="7" t="s">
        <v>1070</v>
      </c>
      <c r="D174" s="7">
        <v>598</v>
      </c>
      <c r="E174" s="7" t="s">
        <v>1070</v>
      </c>
      <c r="F174" s="7" t="s">
        <v>1071</v>
      </c>
      <c r="G174" s="7" t="s">
        <v>1070</v>
      </c>
      <c r="H174" s="7" t="s">
        <v>1072</v>
      </c>
      <c r="I174" t="str">
        <f t="shared" si="4"/>
        <v>Papua New Guinea</v>
      </c>
      <c r="J174">
        <f t="shared" si="5"/>
        <v>1</v>
      </c>
    </row>
    <row r="175" spans="1:10" x14ac:dyDescent="0.2">
      <c r="A175" s="6" t="s">
        <v>235</v>
      </c>
      <c r="B175" s="7" t="s">
        <v>1073</v>
      </c>
      <c r="C175" s="7" t="s">
        <v>1074</v>
      </c>
      <c r="D175" s="7">
        <v>600</v>
      </c>
      <c r="E175" s="7" t="s">
        <v>1075</v>
      </c>
      <c r="F175" s="7" t="s">
        <v>1065</v>
      </c>
      <c r="G175" s="7" t="s">
        <v>1073</v>
      </c>
      <c r="H175" s="7" t="s">
        <v>1076</v>
      </c>
      <c r="I175" t="str">
        <f t="shared" si="4"/>
        <v>Paraguay</v>
      </c>
      <c r="J175">
        <f t="shared" si="5"/>
        <v>0</v>
      </c>
    </row>
    <row r="176" spans="1:10" x14ac:dyDescent="0.2">
      <c r="A176" s="6" t="s">
        <v>236</v>
      </c>
      <c r="B176" s="7" t="s">
        <v>1077</v>
      </c>
      <c r="C176" s="7" t="s">
        <v>1078</v>
      </c>
      <c r="D176" s="7">
        <v>604</v>
      </c>
      <c r="E176" s="7" t="s">
        <v>1078</v>
      </c>
      <c r="F176" s="7" t="s">
        <v>1077</v>
      </c>
      <c r="G176" s="7" t="s">
        <v>1077</v>
      </c>
      <c r="H176" s="7" t="s">
        <v>1079</v>
      </c>
      <c r="I176" t="str">
        <f t="shared" si="4"/>
        <v>Peru</v>
      </c>
      <c r="J176">
        <f t="shared" si="5"/>
        <v>1</v>
      </c>
    </row>
    <row r="177" spans="1:10" x14ac:dyDescent="0.2">
      <c r="A177" s="6" t="s">
        <v>237</v>
      </c>
      <c r="B177" s="7" t="s">
        <v>1080</v>
      </c>
      <c r="C177" s="7" t="s">
        <v>1081</v>
      </c>
      <c r="D177" s="7">
        <v>608</v>
      </c>
      <c r="E177" s="7" t="s">
        <v>1082</v>
      </c>
      <c r="F177" s="7" t="s">
        <v>1083</v>
      </c>
      <c r="G177" s="7" t="s">
        <v>1083</v>
      </c>
      <c r="H177" s="7" t="s">
        <v>1084</v>
      </c>
      <c r="I177" t="str">
        <f t="shared" si="4"/>
        <v>Philippines</v>
      </c>
      <c r="J177">
        <f t="shared" si="5"/>
        <v>0</v>
      </c>
    </row>
    <row r="178" spans="1:10" x14ac:dyDescent="0.2">
      <c r="A178" s="6" t="s">
        <v>1085</v>
      </c>
      <c r="B178" s="7" t="s">
        <v>1086</v>
      </c>
      <c r="C178" s="7" t="s">
        <v>1087</v>
      </c>
      <c r="D178" s="7">
        <v>612</v>
      </c>
      <c r="E178" s="7"/>
      <c r="F178" s="7" t="s">
        <v>1088</v>
      </c>
      <c r="G178" s="7"/>
      <c r="H178" s="7" t="s">
        <v>1089</v>
      </c>
      <c r="I178" t="str">
        <f t="shared" si="4"/>
        <v>Pitcairn Islands</v>
      </c>
      <c r="J178">
        <f t="shared" si="5"/>
        <v>0</v>
      </c>
    </row>
    <row r="179" spans="1:10" x14ac:dyDescent="0.2">
      <c r="A179" s="6" t="s">
        <v>238</v>
      </c>
      <c r="B179" s="7" t="s">
        <v>1090</v>
      </c>
      <c r="C179" s="7" t="s">
        <v>1091</v>
      </c>
      <c r="D179" s="7">
        <v>616</v>
      </c>
      <c r="E179" s="7" t="s">
        <v>1091</v>
      </c>
      <c r="F179" s="7" t="s">
        <v>1090</v>
      </c>
      <c r="G179" s="7" t="s">
        <v>1090</v>
      </c>
      <c r="H179" s="7" t="s">
        <v>1092</v>
      </c>
      <c r="I179" t="str">
        <f t="shared" si="4"/>
        <v>Poland</v>
      </c>
      <c r="J179">
        <f t="shared" si="5"/>
        <v>1</v>
      </c>
    </row>
    <row r="180" spans="1:10" x14ac:dyDescent="0.2">
      <c r="A180" s="6" t="s">
        <v>239</v>
      </c>
      <c r="B180" s="7" t="s">
        <v>1093</v>
      </c>
      <c r="C180" s="7" t="s">
        <v>1094</v>
      </c>
      <c r="D180" s="7">
        <v>620</v>
      </c>
      <c r="E180" s="7" t="s">
        <v>1095</v>
      </c>
      <c r="F180" s="7" t="s">
        <v>1096</v>
      </c>
      <c r="G180" s="7" t="s">
        <v>1097</v>
      </c>
      <c r="H180" s="7" t="s">
        <v>1098</v>
      </c>
      <c r="I180" t="str">
        <f t="shared" si="4"/>
        <v>Portugal</v>
      </c>
      <c r="J180">
        <f t="shared" si="5"/>
        <v>0</v>
      </c>
    </row>
    <row r="181" spans="1:10" x14ac:dyDescent="0.2">
      <c r="A181" s="6" t="s">
        <v>1099</v>
      </c>
      <c r="B181" s="7" t="s">
        <v>908</v>
      </c>
      <c r="C181" s="7" t="s">
        <v>1100</v>
      </c>
      <c r="D181" s="7">
        <v>492</v>
      </c>
      <c r="E181" s="7" t="s">
        <v>1101</v>
      </c>
      <c r="F181" s="7" t="s">
        <v>967</v>
      </c>
      <c r="G181" s="7" t="s">
        <v>908</v>
      </c>
      <c r="H181" s="7" t="s">
        <v>1102</v>
      </c>
      <c r="I181" t="str">
        <f t="shared" si="4"/>
        <v>Principality of Monaco</v>
      </c>
      <c r="J181">
        <f t="shared" si="5"/>
        <v>0</v>
      </c>
    </row>
    <row r="182" spans="1:10" x14ac:dyDescent="0.2">
      <c r="A182" s="6" t="s">
        <v>240</v>
      </c>
      <c r="B182" s="7" t="s">
        <v>1103</v>
      </c>
      <c r="C182" s="7" t="s">
        <v>1104</v>
      </c>
      <c r="D182" s="7">
        <v>630</v>
      </c>
      <c r="E182" s="7" t="s">
        <v>1105</v>
      </c>
      <c r="F182" s="7" t="s">
        <v>1106</v>
      </c>
      <c r="G182" s="7" t="s">
        <v>1104</v>
      </c>
      <c r="H182" s="7" t="s">
        <v>1107</v>
      </c>
      <c r="I182" t="str">
        <f t="shared" si="4"/>
        <v>Puerto Rico</v>
      </c>
      <c r="J182">
        <f t="shared" si="5"/>
        <v>0</v>
      </c>
    </row>
    <row r="183" spans="1:10" x14ac:dyDescent="0.2">
      <c r="A183" s="6" t="s">
        <v>241</v>
      </c>
      <c r="B183" s="7" t="s">
        <v>1108</v>
      </c>
      <c r="C183" s="7" t="s">
        <v>1109</v>
      </c>
      <c r="D183" s="7">
        <v>634</v>
      </c>
      <c r="E183" s="7" t="s">
        <v>1109</v>
      </c>
      <c r="F183" s="7" t="s">
        <v>1108</v>
      </c>
      <c r="G183" s="7" t="s">
        <v>1110</v>
      </c>
      <c r="H183" s="7" t="s">
        <v>1111</v>
      </c>
      <c r="I183" t="str">
        <f t="shared" si="4"/>
        <v>Qatar</v>
      </c>
      <c r="J183">
        <f t="shared" si="5"/>
        <v>1</v>
      </c>
    </row>
    <row r="184" spans="1:10" x14ac:dyDescent="0.2">
      <c r="A184" s="6" t="s">
        <v>1112</v>
      </c>
      <c r="B184" s="7" t="s">
        <v>592</v>
      </c>
      <c r="C184" s="7" t="s">
        <v>1113</v>
      </c>
      <c r="D184" s="7">
        <v>178</v>
      </c>
      <c r="E184" s="7" t="s">
        <v>593</v>
      </c>
      <c r="F184" s="7" t="s">
        <v>523</v>
      </c>
      <c r="G184" s="7" t="s">
        <v>1114</v>
      </c>
      <c r="H184" s="7" t="s">
        <v>1115</v>
      </c>
      <c r="I184" t="str">
        <f t="shared" si="4"/>
        <v>Republic of the Congo</v>
      </c>
      <c r="J184">
        <f t="shared" si="5"/>
        <v>0</v>
      </c>
    </row>
    <row r="185" spans="1:10" x14ac:dyDescent="0.2">
      <c r="A185" s="6" t="s">
        <v>1116</v>
      </c>
      <c r="B185" s="7" t="s">
        <v>1117</v>
      </c>
      <c r="C185" s="7" t="s">
        <v>1118</v>
      </c>
      <c r="D185" s="7">
        <v>638</v>
      </c>
      <c r="E185" s="7"/>
      <c r="F185" s="7" t="s">
        <v>1117</v>
      </c>
      <c r="G185" s="7"/>
      <c r="H185" s="7" t="s">
        <v>1119</v>
      </c>
      <c r="I185" t="str">
        <f t="shared" si="4"/>
        <v>Reunion</v>
      </c>
      <c r="J185">
        <f t="shared" si="5"/>
        <v>0</v>
      </c>
    </row>
    <row r="186" spans="1:10" x14ac:dyDescent="0.2">
      <c r="A186" s="6" t="s">
        <v>242</v>
      </c>
      <c r="B186" s="7" t="s">
        <v>1120</v>
      </c>
      <c r="C186" s="7" t="s">
        <v>1121</v>
      </c>
      <c r="D186" s="7">
        <v>642</v>
      </c>
      <c r="E186" s="7" t="s">
        <v>1121</v>
      </c>
      <c r="F186" s="7" t="s">
        <v>1120</v>
      </c>
      <c r="G186" s="7" t="s">
        <v>1120</v>
      </c>
      <c r="H186" s="7" t="s">
        <v>1122</v>
      </c>
      <c r="I186" t="str">
        <f t="shared" si="4"/>
        <v>Romania</v>
      </c>
      <c r="J186">
        <f t="shared" si="5"/>
        <v>1</v>
      </c>
    </row>
    <row r="187" spans="1:10" x14ac:dyDescent="0.2">
      <c r="A187" s="6" t="s">
        <v>1123</v>
      </c>
      <c r="B187" s="7" t="s">
        <v>493</v>
      </c>
      <c r="C187" s="7" t="s">
        <v>1124</v>
      </c>
      <c r="D187" s="7">
        <v>643</v>
      </c>
      <c r="E187" s="7" t="s">
        <v>1124</v>
      </c>
      <c r="F187" s="7" t="s">
        <v>1125</v>
      </c>
      <c r="G187" s="7" t="s">
        <v>1124</v>
      </c>
      <c r="H187" s="7" t="s">
        <v>1126</v>
      </c>
      <c r="I187" t="str">
        <f t="shared" si="4"/>
        <v>Russia</v>
      </c>
      <c r="J187">
        <f t="shared" si="5"/>
        <v>1</v>
      </c>
    </row>
    <row r="188" spans="1:10" x14ac:dyDescent="0.2">
      <c r="A188" s="6" t="s">
        <v>243</v>
      </c>
      <c r="B188" s="7" t="s">
        <v>1127</v>
      </c>
      <c r="C188" s="7" t="s">
        <v>1128</v>
      </c>
      <c r="D188" s="7">
        <v>646</v>
      </c>
      <c r="E188" s="7" t="s">
        <v>1128</v>
      </c>
      <c r="F188" s="7" t="s">
        <v>1127</v>
      </c>
      <c r="G188" s="7" t="s">
        <v>1128</v>
      </c>
      <c r="H188" s="7" t="s">
        <v>1129</v>
      </c>
      <c r="I188" t="str">
        <f t="shared" si="4"/>
        <v>Rwanda</v>
      </c>
      <c r="J188">
        <f t="shared" si="5"/>
        <v>1</v>
      </c>
    </row>
    <row r="189" spans="1:10" x14ac:dyDescent="0.2">
      <c r="A189" s="6" t="s">
        <v>1130</v>
      </c>
      <c r="B189" s="7" t="s">
        <v>451</v>
      </c>
      <c r="C189" s="7" t="s">
        <v>1131</v>
      </c>
      <c r="D189" s="7">
        <v>652</v>
      </c>
      <c r="E189" s="7"/>
      <c r="F189" s="7" t="s">
        <v>1132</v>
      </c>
      <c r="G189" s="7"/>
      <c r="H189" s="7" t="s">
        <v>1133</v>
      </c>
      <c r="I189" t="str">
        <f t="shared" si="4"/>
        <v>Saint Barthelemy</v>
      </c>
      <c r="J189">
        <f t="shared" si="5"/>
        <v>0</v>
      </c>
    </row>
    <row r="190" spans="1:10" x14ac:dyDescent="0.2">
      <c r="A190" s="6" t="s">
        <v>1134</v>
      </c>
      <c r="B190" s="7" t="s">
        <v>1135</v>
      </c>
      <c r="C190" s="7" t="s">
        <v>1136</v>
      </c>
      <c r="D190" s="7">
        <v>654</v>
      </c>
      <c r="E190" s="7"/>
      <c r="F190" s="7" t="s">
        <v>1135</v>
      </c>
      <c r="G190" s="7"/>
      <c r="H190" s="7" t="s">
        <v>1137</v>
      </c>
      <c r="I190" t="str">
        <f t="shared" si="4"/>
        <v>Saint Helena, Ascension and Tristan da Cunha</v>
      </c>
      <c r="J190">
        <f t="shared" si="5"/>
        <v>0</v>
      </c>
    </row>
    <row r="191" spans="1:10" x14ac:dyDescent="0.2">
      <c r="A191" s="6" t="s">
        <v>244</v>
      </c>
      <c r="B191" s="7" t="s">
        <v>720</v>
      </c>
      <c r="C191" s="7" t="s">
        <v>1138</v>
      </c>
      <c r="D191" s="7">
        <v>659</v>
      </c>
      <c r="E191" s="7" t="s">
        <v>1139</v>
      </c>
      <c r="F191" s="7" t="s">
        <v>1140</v>
      </c>
      <c r="G191" s="7" t="s">
        <v>1141</v>
      </c>
      <c r="H191" s="7" t="s">
        <v>1142</v>
      </c>
      <c r="I191" t="str">
        <f t="shared" si="4"/>
        <v>Saint Kitts and Nevis</v>
      </c>
      <c r="J191">
        <f t="shared" si="5"/>
        <v>0</v>
      </c>
    </row>
    <row r="192" spans="1:10" x14ac:dyDescent="0.2">
      <c r="A192" s="6" t="s">
        <v>245</v>
      </c>
      <c r="B192" s="7" t="s">
        <v>1143</v>
      </c>
      <c r="C192" s="7" t="s">
        <v>1144</v>
      </c>
      <c r="D192" s="7">
        <v>662</v>
      </c>
      <c r="E192" s="7" t="s">
        <v>1144</v>
      </c>
      <c r="F192" s="7" t="s">
        <v>1145</v>
      </c>
      <c r="G192" s="7" t="s">
        <v>1146</v>
      </c>
      <c r="H192" s="7" t="s">
        <v>1147</v>
      </c>
      <c r="I192" t="str">
        <f t="shared" si="4"/>
        <v>Saint Lucia</v>
      </c>
      <c r="J192">
        <f t="shared" si="5"/>
        <v>1</v>
      </c>
    </row>
    <row r="193" spans="1:10" x14ac:dyDescent="0.2">
      <c r="A193" s="6" t="s">
        <v>1148</v>
      </c>
      <c r="B193" s="7" t="s">
        <v>959</v>
      </c>
      <c r="C193" s="7" t="s">
        <v>1149</v>
      </c>
      <c r="D193" s="7">
        <v>663</v>
      </c>
      <c r="E193" s="7"/>
      <c r="F193" s="7" t="s">
        <v>1019</v>
      </c>
      <c r="G193" s="7" t="s">
        <v>668</v>
      </c>
      <c r="H193" s="7" t="s">
        <v>1150</v>
      </c>
      <c r="I193" t="str">
        <f t="shared" si="4"/>
        <v>Saint Martin</v>
      </c>
      <c r="J193">
        <f t="shared" si="5"/>
        <v>0</v>
      </c>
    </row>
    <row r="194" spans="1:10" x14ac:dyDescent="0.2">
      <c r="A194" s="6" t="s">
        <v>1151</v>
      </c>
      <c r="B194" s="7" t="s">
        <v>1067</v>
      </c>
      <c r="C194" s="7" t="s">
        <v>1152</v>
      </c>
      <c r="D194" s="7">
        <v>666</v>
      </c>
      <c r="E194" s="7"/>
      <c r="F194" s="7" t="s">
        <v>1153</v>
      </c>
      <c r="G194" s="7"/>
      <c r="H194" s="7" t="s">
        <v>1154</v>
      </c>
      <c r="I194" t="str">
        <f t="shared" si="4"/>
        <v>Saint Pierre and Miquelon</v>
      </c>
      <c r="J194">
        <f t="shared" si="5"/>
        <v>0</v>
      </c>
    </row>
    <row r="195" spans="1:10" x14ac:dyDescent="0.2">
      <c r="A195" s="6" t="s">
        <v>246</v>
      </c>
      <c r="B195" s="7" t="s">
        <v>1155</v>
      </c>
      <c r="C195" s="7" t="s">
        <v>1156</v>
      </c>
      <c r="D195" s="7">
        <v>670</v>
      </c>
      <c r="E195" s="7" t="s">
        <v>1157</v>
      </c>
      <c r="F195" s="7" t="s">
        <v>1155</v>
      </c>
      <c r="G195" s="7" t="s">
        <v>1158</v>
      </c>
      <c r="H195" s="7" t="s">
        <v>1159</v>
      </c>
      <c r="I195" t="str">
        <f t="shared" si="4"/>
        <v>Saint Vincent and the Grenadines</v>
      </c>
      <c r="J195">
        <f t="shared" si="5"/>
        <v>0</v>
      </c>
    </row>
    <row r="196" spans="1:10" x14ac:dyDescent="0.2">
      <c r="A196" s="6" t="s">
        <v>247</v>
      </c>
      <c r="B196" s="7" t="s">
        <v>1160</v>
      </c>
      <c r="C196" s="7" t="s">
        <v>1161</v>
      </c>
      <c r="D196" s="7">
        <v>882</v>
      </c>
      <c r="E196" s="7" t="s">
        <v>1162</v>
      </c>
      <c r="F196" s="7" t="s">
        <v>1160</v>
      </c>
      <c r="G196" s="7" t="s">
        <v>1160</v>
      </c>
      <c r="H196" s="7" t="s">
        <v>1163</v>
      </c>
      <c r="I196" t="str">
        <f t="shared" ref="I196:I252" si="6">A196</f>
        <v>Samoa</v>
      </c>
      <c r="J196">
        <f t="shared" ref="J196:J252" si="7">IF(C196=E196, 1, 0)</f>
        <v>0</v>
      </c>
    </row>
    <row r="197" spans="1:10" x14ac:dyDescent="0.2">
      <c r="A197" s="6" t="s">
        <v>248</v>
      </c>
      <c r="B197" s="7" t="s">
        <v>1164</v>
      </c>
      <c r="C197" s="7" t="s">
        <v>1165</v>
      </c>
      <c r="D197" s="7">
        <v>674</v>
      </c>
      <c r="E197" s="7" t="s">
        <v>1165</v>
      </c>
      <c r="F197" s="7" t="s">
        <v>1164</v>
      </c>
      <c r="G197" s="7" t="s">
        <v>1166</v>
      </c>
      <c r="H197" s="7" t="s">
        <v>1167</v>
      </c>
      <c r="I197" t="str">
        <f t="shared" si="6"/>
        <v>San Marino</v>
      </c>
      <c r="J197">
        <f t="shared" si="7"/>
        <v>1</v>
      </c>
    </row>
    <row r="198" spans="1:10" x14ac:dyDescent="0.2">
      <c r="A198" s="6" t="s">
        <v>1168</v>
      </c>
      <c r="B198" s="7" t="s">
        <v>1145</v>
      </c>
      <c r="C198" s="7" t="s">
        <v>1169</v>
      </c>
      <c r="D198" s="7">
        <v>678</v>
      </c>
      <c r="E198" s="7" t="s">
        <v>1169</v>
      </c>
      <c r="F198" s="7" t="s">
        <v>1170</v>
      </c>
      <c r="G198" s="7" t="s">
        <v>1169</v>
      </c>
      <c r="H198" s="7" t="s">
        <v>1171</v>
      </c>
      <c r="I198" t="str">
        <f t="shared" si="6"/>
        <v>Sao Tome and Principe</v>
      </c>
      <c r="J198">
        <f t="shared" si="7"/>
        <v>1</v>
      </c>
    </row>
    <row r="199" spans="1:10" x14ac:dyDescent="0.2">
      <c r="A199" s="6" t="s">
        <v>249</v>
      </c>
      <c r="B199" s="7" t="s">
        <v>1172</v>
      </c>
      <c r="C199" s="7" t="s">
        <v>1173</v>
      </c>
      <c r="D199" s="7">
        <v>682</v>
      </c>
      <c r="E199" s="7" t="s">
        <v>1174</v>
      </c>
      <c r="F199" s="7" t="s">
        <v>1172</v>
      </c>
      <c r="G199" s="7" t="s">
        <v>1174</v>
      </c>
      <c r="H199" s="7" t="s">
        <v>1175</v>
      </c>
      <c r="I199" t="str">
        <f t="shared" si="6"/>
        <v>Saudi Arabia</v>
      </c>
      <c r="J199">
        <f t="shared" si="7"/>
        <v>0</v>
      </c>
    </row>
    <row r="200" spans="1:10" x14ac:dyDescent="0.2">
      <c r="A200" s="6" t="s">
        <v>250</v>
      </c>
      <c r="B200" s="7" t="s">
        <v>1176</v>
      </c>
      <c r="C200" s="7" t="s">
        <v>1177</v>
      </c>
      <c r="D200" s="7">
        <v>686</v>
      </c>
      <c r="E200" s="7" t="s">
        <v>1177</v>
      </c>
      <c r="F200" s="7" t="s">
        <v>1178</v>
      </c>
      <c r="G200" s="7" t="s">
        <v>1176</v>
      </c>
      <c r="H200" s="7" t="s">
        <v>1179</v>
      </c>
      <c r="I200" t="str">
        <f t="shared" si="6"/>
        <v>Senegal</v>
      </c>
      <c r="J200">
        <f t="shared" si="7"/>
        <v>1</v>
      </c>
    </row>
    <row r="201" spans="1:10" x14ac:dyDescent="0.2">
      <c r="A201" s="6" t="s">
        <v>251</v>
      </c>
      <c r="B201" s="7" t="s">
        <v>1125</v>
      </c>
      <c r="C201" s="7" t="s">
        <v>1180</v>
      </c>
      <c r="D201" s="7">
        <v>688</v>
      </c>
      <c r="E201" s="7" t="s">
        <v>1180</v>
      </c>
      <c r="F201" s="7" t="s">
        <v>794</v>
      </c>
      <c r="G201" s="7" t="s">
        <v>1180</v>
      </c>
      <c r="H201" s="7" t="s">
        <v>1181</v>
      </c>
      <c r="I201" t="str">
        <f t="shared" si="6"/>
        <v>Serbia</v>
      </c>
      <c r="J201">
        <f t="shared" si="7"/>
        <v>1</v>
      </c>
    </row>
    <row r="202" spans="1:10" x14ac:dyDescent="0.2">
      <c r="A202" s="6" t="s">
        <v>252</v>
      </c>
      <c r="B202" s="7" t="s">
        <v>1140</v>
      </c>
      <c r="C202" s="7" t="s">
        <v>1182</v>
      </c>
      <c r="D202" s="7">
        <v>690</v>
      </c>
      <c r="E202" s="7" t="s">
        <v>1183</v>
      </c>
      <c r="F202" s="7" t="s">
        <v>1184</v>
      </c>
      <c r="G202" s="7" t="s">
        <v>1185</v>
      </c>
      <c r="H202" s="7" t="s">
        <v>1186</v>
      </c>
      <c r="I202" t="str">
        <f t="shared" si="6"/>
        <v>Seychelles</v>
      </c>
      <c r="J202">
        <f t="shared" si="7"/>
        <v>0</v>
      </c>
    </row>
    <row r="203" spans="1:10" x14ac:dyDescent="0.2">
      <c r="A203" s="6" t="s">
        <v>253</v>
      </c>
      <c r="B203" s="7" t="s">
        <v>1187</v>
      </c>
      <c r="C203" s="7" t="s">
        <v>1188</v>
      </c>
      <c r="D203" s="7">
        <v>694</v>
      </c>
      <c r="E203" s="7" t="s">
        <v>1188</v>
      </c>
      <c r="F203" s="7" t="s">
        <v>1187</v>
      </c>
      <c r="G203" s="7" t="s">
        <v>1189</v>
      </c>
      <c r="H203" s="7" t="s">
        <v>1190</v>
      </c>
      <c r="I203" t="str">
        <f t="shared" si="6"/>
        <v>Sierra Leone</v>
      </c>
      <c r="J203">
        <f t="shared" si="7"/>
        <v>1</v>
      </c>
    </row>
    <row r="204" spans="1:10" x14ac:dyDescent="0.2">
      <c r="A204" s="6" t="s">
        <v>254</v>
      </c>
      <c r="B204" s="7" t="s">
        <v>1178</v>
      </c>
      <c r="C204" s="7" t="s">
        <v>1191</v>
      </c>
      <c r="D204" s="7">
        <v>702</v>
      </c>
      <c r="E204" s="7" t="s">
        <v>1191</v>
      </c>
      <c r="F204" s="7" t="s">
        <v>1176</v>
      </c>
      <c r="G204" s="7" t="s">
        <v>1191</v>
      </c>
      <c r="H204" s="7" t="s">
        <v>1192</v>
      </c>
      <c r="I204" t="str">
        <f t="shared" si="6"/>
        <v>Singapore</v>
      </c>
      <c r="J204">
        <f t="shared" si="7"/>
        <v>1</v>
      </c>
    </row>
    <row r="205" spans="1:10" x14ac:dyDescent="0.2">
      <c r="A205" s="6" t="s">
        <v>1193</v>
      </c>
      <c r="B205" s="7" t="s">
        <v>1194</v>
      </c>
      <c r="C205" s="7" t="s">
        <v>1195</v>
      </c>
      <c r="D205" s="7">
        <v>534</v>
      </c>
      <c r="E205" s="7"/>
      <c r="F205" s="7" t="s">
        <v>1196</v>
      </c>
      <c r="G205" s="7"/>
      <c r="H205" s="7" t="s">
        <v>1197</v>
      </c>
      <c r="I205" t="str">
        <f t="shared" si="6"/>
        <v>Sint Maarten</v>
      </c>
      <c r="J205">
        <f t="shared" si="7"/>
        <v>0</v>
      </c>
    </row>
    <row r="206" spans="1:10" x14ac:dyDescent="0.2">
      <c r="A206" s="6" t="s">
        <v>1198</v>
      </c>
      <c r="B206" s="7" t="s">
        <v>1199</v>
      </c>
      <c r="C206" s="7" t="s">
        <v>1200</v>
      </c>
      <c r="D206" s="7">
        <v>703</v>
      </c>
      <c r="E206" s="7" t="s">
        <v>1200</v>
      </c>
      <c r="F206" s="7" t="s">
        <v>1201</v>
      </c>
      <c r="G206" s="7" t="s">
        <v>1199</v>
      </c>
      <c r="H206" s="7" t="s">
        <v>1202</v>
      </c>
      <c r="I206" s="3" t="s">
        <v>36</v>
      </c>
      <c r="J206">
        <f t="shared" si="7"/>
        <v>1</v>
      </c>
    </row>
    <row r="207" spans="1:10" x14ac:dyDescent="0.2">
      <c r="A207" s="6" t="s">
        <v>255</v>
      </c>
      <c r="B207" s="7" t="s">
        <v>1203</v>
      </c>
      <c r="C207" s="7" t="s">
        <v>1204</v>
      </c>
      <c r="D207" s="7">
        <v>705</v>
      </c>
      <c r="E207" s="7" t="s">
        <v>1205</v>
      </c>
      <c r="F207" s="7" t="s">
        <v>1203</v>
      </c>
      <c r="G207" s="7" t="s">
        <v>1205</v>
      </c>
      <c r="H207" s="7" t="s">
        <v>1206</v>
      </c>
      <c r="I207" t="str">
        <f t="shared" si="6"/>
        <v>Slovenia</v>
      </c>
      <c r="J207">
        <f t="shared" si="7"/>
        <v>0</v>
      </c>
    </row>
    <row r="208" spans="1:10" x14ac:dyDescent="0.2">
      <c r="A208" s="6" t="s">
        <v>256</v>
      </c>
      <c r="B208" s="7" t="s">
        <v>1153</v>
      </c>
      <c r="C208" s="7" t="s">
        <v>1207</v>
      </c>
      <c r="D208" s="7">
        <v>90</v>
      </c>
      <c r="E208" s="7" t="s">
        <v>1208</v>
      </c>
      <c r="F208" s="7" t="s">
        <v>1209</v>
      </c>
      <c r="G208" s="7" t="s">
        <v>1208</v>
      </c>
      <c r="H208" s="7" t="s">
        <v>1210</v>
      </c>
      <c r="I208" t="str">
        <f t="shared" si="6"/>
        <v>Solomon Islands</v>
      </c>
      <c r="J208">
        <f t="shared" si="7"/>
        <v>0</v>
      </c>
    </row>
    <row r="209" spans="1:10" x14ac:dyDescent="0.2">
      <c r="A209" s="6" t="s">
        <v>257</v>
      </c>
      <c r="B209" s="7" t="s">
        <v>1211</v>
      </c>
      <c r="C209" s="7" t="s">
        <v>1212</v>
      </c>
      <c r="D209" s="7">
        <v>706</v>
      </c>
      <c r="E209" s="7" t="s">
        <v>1212</v>
      </c>
      <c r="F209" s="7" t="s">
        <v>1211</v>
      </c>
      <c r="G209" s="7" t="s">
        <v>1211</v>
      </c>
      <c r="H209" s="7" t="s">
        <v>1213</v>
      </c>
      <c r="I209" t="str">
        <f t="shared" si="6"/>
        <v>Somalia</v>
      </c>
      <c r="J209">
        <f t="shared" si="7"/>
        <v>1</v>
      </c>
    </row>
    <row r="210" spans="1:10" x14ac:dyDescent="0.2">
      <c r="A210" s="6" t="s">
        <v>258</v>
      </c>
      <c r="B210" s="7" t="s">
        <v>1214</v>
      </c>
      <c r="C210" s="7" t="s">
        <v>1215</v>
      </c>
      <c r="D210" s="7">
        <v>710</v>
      </c>
      <c r="E210" s="7" t="s">
        <v>1216</v>
      </c>
      <c r="F210" s="7" t="s">
        <v>1217</v>
      </c>
      <c r="G210" s="7" t="s">
        <v>1214</v>
      </c>
      <c r="H210" s="7" t="s">
        <v>1218</v>
      </c>
      <c r="I210" t="str">
        <f t="shared" si="6"/>
        <v>South Africa</v>
      </c>
      <c r="J210">
        <f t="shared" si="7"/>
        <v>0</v>
      </c>
    </row>
    <row r="211" spans="1:10" x14ac:dyDescent="0.2">
      <c r="A211" s="6" t="s">
        <v>1219</v>
      </c>
      <c r="B211" s="7" t="s">
        <v>1220</v>
      </c>
      <c r="C211" s="7" t="s">
        <v>1221</v>
      </c>
      <c r="D211" s="7">
        <v>239</v>
      </c>
      <c r="E211" s="7"/>
      <c r="F211" s="7" t="s">
        <v>1194</v>
      </c>
      <c r="G211" s="7"/>
      <c r="H211" s="7" t="s">
        <v>1222</v>
      </c>
      <c r="I211" t="str">
        <f t="shared" si="6"/>
        <v>South Georgia and South Sandwich Islands</v>
      </c>
      <c r="J211">
        <f t="shared" si="7"/>
        <v>0</v>
      </c>
    </row>
    <row r="212" spans="1:10" x14ac:dyDescent="0.2">
      <c r="A212" s="6" t="s">
        <v>1223</v>
      </c>
      <c r="B212" s="7" t="s">
        <v>848</v>
      </c>
      <c r="C212" s="7" t="s">
        <v>1224</v>
      </c>
      <c r="D212" s="7">
        <v>410</v>
      </c>
      <c r="E212" s="7" t="s">
        <v>1224</v>
      </c>
      <c r="F212" s="7" t="s">
        <v>864</v>
      </c>
      <c r="G212" s="7" t="s">
        <v>1225</v>
      </c>
      <c r="H212" s="7" t="s">
        <v>1226</v>
      </c>
      <c r="I212" t="str">
        <f t="shared" si="6"/>
        <v>South Korea</v>
      </c>
      <c r="J212">
        <f t="shared" si="7"/>
        <v>1</v>
      </c>
    </row>
    <row r="213" spans="1:10" x14ac:dyDescent="0.2">
      <c r="A213" s="6" t="s">
        <v>1227</v>
      </c>
      <c r="B213" s="7" t="s">
        <v>1228</v>
      </c>
      <c r="C213" s="7" t="s">
        <v>1229</v>
      </c>
      <c r="D213" s="7">
        <v>728</v>
      </c>
      <c r="E213" s="7"/>
      <c r="F213" s="7"/>
      <c r="G213" s="7" t="s">
        <v>1229</v>
      </c>
      <c r="H213" s="7" t="s">
        <v>1230</v>
      </c>
      <c r="I213" t="str">
        <f t="shared" si="6"/>
        <v>South Sudan</v>
      </c>
      <c r="J213">
        <f t="shared" si="7"/>
        <v>0</v>
      </c>
    </row>
    <row r="214" spans="1:10" x14ac:dyDescent="0.2">
      <c r="A214" s="6" t="s">
        <v>260</v>
      </c>
      <c r="B214" s="7" t="s">
        <v>626</v>
      </c>
      <c r="C214" s="7" t="s">
        <v>1231</v>
      </c>
      <c r="D214" s="7">
        <v>724</v>
      </c>
      <c r="E214" s="7" t="s">
        <v>1231</v>
      </c>
      <c r="F214" s="7" t="s">
        <v>1232</v>
      </c>
      <c r="G214" s="7" t="s">
        <v>1233</v>
      </c>
      <c r="H214" s="7" t="s">
        <v>1234</v>
      </c>
      <c r="I214" t="str">
        <f t="shared" si="6"/>
        <v>Spain</v>
      </c>
      <c r="J214">
        <f t="shared" si="7"/>
        <v>1</v>
      </c>
    </row>
    <row r="215" spans="1:10" x14ac:dyDescent="0.2">
      <c r="A215" s="6" t="s">
        <v>261</v>
      </c>
      <c r="B215" s="7" t="s">
        <v>1235</v>
      </c>
      <c r="C215" s="7" t="s">
        <v>1236</v>
      </c>
      <c r="D215" s="7">
        <v>144</v>
      </c>
      <c r="E215" s="7" t="s">
        <v>1237</v>
      </c>
      <c r="F215" s="7" t="s">
        <v>1238</v>
      </c>
      <c r="G215" s="7" t="s">
        <v>533</v>
      </c>
      <c r="H215" s="7" t="s">
        <v>1239</v>
      </c>
      <c r="I215" t="str">
        <f t="shared" si="6"/>
        <v>Sri Lanka</v>
      </c>
      <c r="J215">
        <f t="shared" si="7"/>
        <v>0</v>
      </c>
    </row>
    <row r="216" spans="1:10" x14ac:dyDescent="0.2">
      <c r="A216" s="6" t="s">
        <v>262</v>
      </c>
      <c r="B216" s="7" t="s">
        <v>643</v>
      </c>
      <c r="C216" s="7" t="s">
        <v>1240</v>
      </c>
      <c r="D216" s="7">
        <v>729</v>
      </c>
      <c r="E216" s="7" t="s">
        <v>1241</v>
      </c>
      <c r="F216" s="7" t="s">
        <v>1242</v>
      </c>
      <c r="G216" s="7" t="s">
        <v>1241</v>
      </c>
      <c r="H216" s="7" t="s">
        <v>1243</v>
      </c>
      <c r="I216" t="str">
        <f t="shared" si="6"/>
        <v>Sudan</v>
      </c>
      <c r="J216">
        <f t="shared" si="7"/>
        <v>0</v>
      </c>
    </row>
    <row r="217" spans="1:10" x14ac:dyDescent="0.2">
      <c r="A217" s="6" t="s">
        <v>263</v>
      </c>
      <c r="B217" s="7" t="s">
        <v>1244</v>
      </c>
      <c r="C217" s="7" t="s">
        <v>1245</v>
      </c>
      <c r="D217" s="7">
        <v>740</v>
      </c>
      <c r="E217" s="7" t="s">
        <v>1245</v>
      </c>
      <c r="F217" s="7" t="s">
        <v>1246</v>
      </c>
      <c r="G217" s="7" t="s">
        <v>1247</v>
      </c>
      <c r="H217" s="7" t="s">
        <v>1248</v>
      </c>
      <c r="I217" t="str">
        <f t="shared" si="6"/>
        <v>Suriname</v>
      </c>
      <c r="J217">
        <f t="shared" si="7"/>
        <v>1</v>
      </c>
    </row>
    <row r="218" spans="1:10" x14ac:dyDescent="0.2">
      <c r="A218" s="6" t="s">
        <v>1249</v>
      </c>
      <c r="B218" s="7" t="s">
        <v>1250</v>
      </c>
      <c r="C218" s="7" t="s">
        <v>1251</v>
      </c>
      <c r="D218" s="7">
        <v>744</v>
      </c>
      <c r="E218" s="7"/>
      <c r="F218" s="7" t="s">
        <v>623</v>
      </c>
      <c r="G218" s="7"/>
      <c r="H218" s="7" t="s">
        <v>1252</v>
      </c>
      <c r="I218" t="str">
        <f t="shared" si="6"/>
        <v>Svalbard</v>
      </c>
      <c r="J218">
        <f t="shared" si="7"/>
        <v>0</v>
      </c>
    </row>
    <row r="219" spans="1:10" x14ac:dyDescent="0.2">
      <c r="A219" s="6" t="s">
        <v>264</v>
      </c>
      <c r="B219" s="7" t="s">
        <v>1184</v>
      </c>
      <c r="C219" s="7" t="s">
        <v>1253</v>
      </c>
      <c r="D219" s="7">
        <v>752</v>
      </c>
      <c r="E219" s="7" t="s">
        <v>1253</v>
      </c>
      <c r="F219" s="7" t="s">
        <v>1254</v>
      </c>
      <c r="G219" s="7" t="s">
        <v>1255</v>
      </c>
      <c r="H219" s="7" t="s">
        <v>1256</v>
      </c>
      <c r="I219" t="str">
        <f t="shared" si="6"/>
        <v>Sweden</v>
      </c>
      <c r="J219">
        <f t="shared" si="7"/>
        <v>1</v>
      </c>
    </row>
    <row r="220" spans="1:10" x14ac:dyDescent="0.2">
      <c r="A220" s="6" t="s">
        <v>265</v>
      </c>
      <c r="B220" s="7" t="s">
        <v>542</v>
      </c>
      <c r="C220" s="7" t="s">
        <v>1257</v>
      </c>
      <c r="D220" s="7">
        <v>756</v>
      </c>
      <c r="E220" s="7" t="s">
        <v>1258</v>
      </c>
      <c r="F220" s="7" t="s">
        <v>640</v>
      </c>
      <c r="G220" s="7" t="s">
        <v>542</v>
      </c>
      <c r="H220" s="7" t="s">
        <v>1259</v>
      </c>
      <c r="I220" t="str">
        <f t="shared" si="6"/>
        <v>Switzerland</v>
      </c>
      <c r="J220">
        <f t="shared" si="7"/>
        <v>0</v>
      </c>
    </row>
    <row r="221" spans="1:10" x14ac:dyDescent="0.2">
      <c r="A221" s="6" t="s">
        <v>266</v>
      </c>
      <c r="B221" s="7" t="s">
        <v>1185</v>
      </c>
      <c r="C221" s="7" t="s">
        <v>1260</v>
      </c>
      <c r="D221" s="7">
        <v>760</v>
      </c>
      <c r="E221" s="7" t="s">
        <v>1260</v>
      </c>
      <c r="F221" s="7" t="s">
        <v>1185</v>
      </c>
      <c r="G221" s="7" t="s">
        <v>1260</v>
      </c>
      <c r="H221" s="7" t="s">
        <v>1261</v>
      </c>
      <c r="I221" t="str">
        <f t="shared" si="6"/>
        <v>Syria</v>
      </c>
      <c r="J221">
        <f t="shared" si="7"/>
        <v>1</v>
      </c>
    </row>
    <row r="222" spans="1:10" x14ac:dyDescent="0.2">
      <c r="A222" s="6" t="s">
        <v>1262</v>
      </c>
      <c r="B222" s="7" t="s">
        <v>1263</v>
      </c>
      <c r="C222" s="7" t="s">
        <v>1264</v>
      </c>
      <c r="D222" s="7">
        <v>158</v>
      </c>
      <c r="E222" s="7" t="s">
        <v>1265</v>
      </c>
      <c r="F222" s="7" t="s">
        <v>1263</v>
      </c>
      <c r="G222" s="7" t="s">
        <v>1266</v>
      </c>
      <c r="H222" s="7" t="s">
        <v>1267</v>
      </c>
      <c r="I222" t="str">
        <f t="shared" si="6"/>
        <v>Taiwan</v>
      </c>
      <c r="J222">
        <f t="shared" si="7"/>
        <v>0</v>
      </c>
    </row>
    <row r="223" spans="1:10" x14ac:dyDescent="0.2">
      <c r="A223" s="6" t="s">
        <v>269</v>
      </c>
      <c r="B223" s="7" t="s">
        <v>1268</v>
      </c>
      <c r="C223" s="7" t="s">
        <v>1269</v>
      </c>
      <c r="D223" s="7">
        <v>762</v>
      </c>
      <c r="E223" s="7" t="s">
        <v>1269</v>
      </c>
      <c r="F223" s="7" t="s">
        <v>1270</v>
      </c>
      <c r="G223" s="7" t="s">
        <v>1268</v>
      </c>
      <c r="H223" s="7" t="s">
        <v>1271</v>
      </c>
      <c r="I223" t="str">
        <f t="shared" si="6"/>
        <v>Tajikistan</v>
      </c>
      <c r="J223">
        <f t="shared" si="7"/>
        <v>1</v>
      </c>
    </row>
    <row r="224" spans="1:10" x14ac:dyDescent="0.2">
      <c r="A224" s="6" t="s">
        <v>270</v>
      </c>
      <c r="B224" s="7" t="s">
        <v>1272</v>
      </c>
      <c r="C224" s="7" t="s">
        <v>1273</v>
      </c>
      <c r="D224" s="7">
        <v>834</v>
      </c>
      <c r="E224" s="7" t="s">
        <v>1274</v>
      </c>
      <c r="F224" s="7" t="s">
        <v>1272</v>
      </c>
      <c r="G224" s="7" t="s">
        <v>1275</v>
      </c>
      <c r="H224" s="7" t="s">
        <v>1276</v>
      </c>
      <c r="I224" t="str">
        <f t="shared" si="6"/>
        <v>Tanzania</v>
      </c>
      <c r="J224">
        <f t="shared" si="7"/>
        <v>0</v>
      </c>
    </row>
    <row r="225" spans="1:10" x14ac:dyDescent="0.2">
      <c r="A225" s="6" t="s">
        <v>271</v>
      </c>
      <c r="B225" s="7" t="s">
        <v>1277</v>
      </c>
      <c r="C225" s="7" t="s">
        <v>1278</v>
      </c>
      <c r="D225" s="7">
        <v>764</v>
      </c>
      <c r="E225" s="7" t="s">
        <v>1278</v>
      </c>
      <c r="F225" s="7" t="s">
        <v>1277</v>
      </c>
      <c r="G225" s="7" t="s">
        <v>1279</v>
      </c>
      <c r="H225" s="7" t="s">
        <v>1280</v>
      </c>
      <c r="I225" t="str">
        <f t="shared" si="6"/>
        <v>Thailand</v>
      </c>
      <c r="J225">
        <f t="shared" si="7"/>
        <v>1</v>
      </c>
    </row>
    <row r="226" spans="1:10" x14ac:dyDescent="0.2">
      <c r="A226" s="6" t="s">
        <v>273</v>
      </c>
      <c r="B226" s="7" t="s">
        <v>1281</v>
      </c>
      <c r="C226" s="7" t="s">
        <v>1282</v>
      </c>
      <c r="D226" s="7">
        <v>768</v>
      </c>
      <c r="E226" s="7" t="s">
        <v>1283</v>
      </c>
      <c r="F226" s="7" t="s">
        <v>1284</v>
      </c>
      <c r="G226" s="7" t="s">
        <v>1281</v>
      </c>
      <c r="H226" s="7" t="s">
        <v>1285</v>
      </c>
      <c r="I226" t="str">
        <f t="shared" si="6"/>
        <v>Togo</v>
      </c>
      <c r="J226">
        <f t="shared" si="7"/>
        <v>0</v>
      </c>
    </row>
    <row r="227" spans="1:10" x14ac:dyDescent="0.2">
      <c r="A227" s="6" t="s">
        <v>1286</v>
      </c>
      <c r="B227" s="7" t="s">
        <v>1287</v>
      </c>
      <c r="C227" s="7" t="s">
        <v>1288</v>
      </c>
      <c r="D227" s="7">
        <v>772</v>
      </c>
      <c r="E227" s="7"/>
      <c r="F227" s="7" t="s">
        <v>612</v>
      </c>
      <c r="G227" s="7"/>
      <c r="H227" s="7" t="s">
        <v>1289</v>
      </c>
      <c r="I227" t="str">
        <f t="shared" si="6"/>
        <v>Tokelau</v>
      </c>
      <c r="J227">
        <f t="shared" si="7"/>
        <v>0</v>
      </c>
    </row>
    <row r="228" spans="1:10" x14ac:dyDescent="0.2">
      <c r="A228" s="6" t="s">
        <v>274</v>
      </c>
      <c r="B228" s="7" t="s">
        <v>1284</v>
      </c>
      <c r="C228" s="7" t="s">
        <v>1290</v>
      </c>
      <c r="D228" s="7">
        <v>776</v>
      </c>
      <c r="E228" s="7" t="s">
        <v>1291</v>
      </c>
      <c r="F228" s="7" t="s">
        <v>1292</v>
      </c>
      <c r="G228" s="7" t="s">
        <v>1290</v>
      </c>
      <c r="H228" s="7" t="s">
        <v>1293</v>
      </c>
      <c r="I228" t="str">
        <f t="shared" si="6"/>
        <v>Tonga</v>
      </c>
      <c r="J228">
        <f t="shared" si="7"/>
        <v>0</v>
      </c>
    </row>
    <row r="229" spans="1:10" x14ac:dyDescent="0.2">
      <c r="A229" s="6" t="s">
        <v>275</v>
      </c>
      <c r="B229" s="7" t="s">
        <v>614</v>
      </c>
      <c r="C229" s="7" t="s">
        <v>1294</v>
      </c>
      <c r="D229" s="7">
        <v>780</v>
      </c>
      <c r="E229" s="7" t="s">
        <v>1294</v>
      </c>
      <c r="F229" s="7" t="s">
        <v>528</v>
      </c>
      <c r="G229" s="7" t="s">
        <v>614</v>
      </c>
      <c r="H229" s="7" t="s">
        <v>1295</v>
      </c>
      <c r="I229" t="str">
        <f t="shared" si="6"/>
        <v>Trinidad and Tobago</v>
      </c>
      <c r="J229">
        <f t="shared" si="7"/>
        <v>1</v>
      </c>
    </row>
    <row r="230" spans="1:10" x14ac:dyDescent="0.2">
      <c r="A230" s="6" t="s">
        <v>276</v>
      </c>
      <c r="B230" s="7" t="s">
        <v>1292</v>
      </c>
      <c r="C230" s="7" t="s">
        <v>1296</v>
      </c>
      <c r="D230" s="7">
        <v>788</v>
      </c>
      <c r="E230" s="7" t="s">
        <v>1296</v>
      </c>
      <c r="F230" s="7" t="s">
        <v>1297</v>
      </c>
      <c r="G230" s="7" t="s">
        <v>1292</v>
      </c>
      <c r="H230" s="7" t="s">
        <v>1298</v>
      </c>
      <c r="I230" t="str">
        <f t="shared" si="6"/>
        <v>Tunisia</v>
      </c>
      <c r="J230">
        <f t="shared" si="7"/>
        <v>1</v>
      </c>
    </row>
    <row r="231" spans="1:10" x14ac:dyDescent="0.2">
      <c r="A231" s="6" t="s">
        <v>1299</v>
      </c>
      <c r="B231" s="7" t="s">
        <v>1300</v>
      </c>
      <c r="C231" s="7" t="s">
        <v>1301</v>
      </c>
      <c r="D231" s="7">
        <v>792</v>
      </c>
      <c r="E231" s="7" t="s">
        <v>1301</v>
      </c>
      <c r="F231" s="7" t="s">
        <v>1302</v>
      </c>
      <c r="G231" s="7" t="s">
        <v>1300</v>
      </c>
      <c r="H231" s="7" t="s">
        <v>1303</v>
      </c>
      <c r="I231" t="str">
        <f t="shared" si="6"/>
        <v>Turkey</v>
      </c>
      <c r="J231">
        <f t="shared" si="7"/>
        <v>1</v>
      </c>
    </row>
    <row r="232" spans="1:10" x14ac:dyDescent="0.2">
      <c r="A232" s="6" t="s">
        <v>277</v>
      </c>
      <c r="B232" s="7" t="s">
        <v>1304</v>
      </c>
      <c r="C232" s="7" t="s">
        <v>1305</v>
      </c>
      <c r="D232" s="7">
        <v>795</v>
      </c>
      <c r="E232" s="7" t="s">
        <v>1305</v>
      </c>
      <c r="F232" s="7" t="s">
        <v>1306</v>
      </c>
      <c r="G232" s="7" t="s">
        <v>1304</v>
      </c>
      <c r="H232" s="7" t="s">
        <v>1307</v>
      </c>
      <c r="I232" t="str">
        <f t="shared" si="6"/>
        <v>Turkmenistan</v>
      </c>
      <c r="J232">
        <f t="shared" si="7"/>
        <v>1</v>
      </c>
    </row>
    <row r="233" spans="1:10" x14ac:dyDescent="0.2">
      <c r="A233" s="6" t="s">
        <v>1308</v>
      </c>
      <c r="B233" s="7" t="s">
        <v>1309</v>
      </c>
      <c r="C233" s="7" t="s">
        <v>1310</v>
      </c>
      <c r="D233" s="7">
        <v>796</v>
      </c>
      <c r="E233" s="7"/>
      <c r="F233" s="7" t="s">
        <v>1287</v>
      </c>
      <c r="G233" s="7"/>
      <c r="H233" s="7" t="s">
        <v>1311</v>
      </c>
      <c r="I233" t="str">
        <f t="shared" si="6"/>
        <v>Turks and Caicos Islands</v>
      </c>
      <c r="J233">
        <f t="shared" si="7"/>
        <v>0</v>
      </c>
    </row>
    <row r="234" spans="1:10" x14ac:dyDescent="0.2">
      <c r="A234" s="6" t="s">
        <v>278</v>
      </c>
      <c r="B234" s="7" t="s">
        <v>1312</v>
      </c>
      <c r="C234" s="7" t="s">
        <v>1313</v>
      </c>
      <c r="D234" s="7">
        <v>798</v>
      </c>
      <c r="E234" s="7" t="s">
        <v>1313</v>
      </c>
      <c r="F234" s="7" t="s">
        <v>1312</v>
      </c>
      <c r="G234" s="7" t="s">
        <v>1313</v>
      </c>
      <c r="H234" s="7" t="s">
        <v>1314</v>
      </c>
      <c r="I234" t="str">
        <f t="shared" si="6"/>
        <v>Tuvalu</v>
      </c>
      <c r="J234">
        <f t="shared" si="7"/>
        <v>1</v>
      </c>
    </row>
    <row r="235" spans="1:10" x14ac:dyDescent="0.2">
      <c r="A235" s="6" t="s">
        <v>279</v>
      </c>
      <c r="B235" s="7" t="s">
        <v>1315</v>
      </c>
      <c r="C235" s="7" t="s">
        <v>1316</v>
      </c>
      <c r="D235" s="7">
        <v>800</v>
      </c>
      <c r="E235" s="7" t="s">
        <v>1316</v>
      </c>
      <c r="F235" s="7" t="s">
        <v>1315</v>
      </c>
      <c r="G235" s="7" t="s">
        <v>1317</v>
      </c>
      <c r="H235" s="7" t="s">
        <v>1318</v>
      </c>
      <c r="I235" t="str">
        <f t="shared" si="6"/>
        <v>Uganda</v>
      </c>
      <c r="J235">
        <f t="shared" si="7"/>
        <v>1</v>
      </c>
    </row>
    <row r="236" spans="1:10" x14ac:dyDescent="0.2">
      <c r="A236" s="6" t="s">
        <v>280</v>
      </c>
      <c r="B236" s="7" t="s">
        <v>1319</v>
      </c>
      <c r="C236" s="7" t="s">
        <v>1320</v>
      </c>
      <c r="D236" s="7">
        <v>804</v>
      </c>
      <c r="E236" s="7" t="s">
        <v>1320</v>
      </c>
      <c r="F236" s="7" t="s">
        <v>1321</v>
      </c>
      <c r="G236" s="7" t="s">
        <v>1319</v>
      </c>
      <c r="H236" s="7" t="s">
        <v>1322</v>
      </c>
      <c r="I236" t="str">
        <f t="shared" si="6"/>
        <v>Ukraine</v>
      </c>
      <c r="J236">
        <f t="shared" si="7"/>
        <v>1</v>
      </c>
    </row>
    <row r="237" spans="1:10" x14ac:dyDescent="0.2">
      <c r="A237" s="6" t="s">
        <v>281</v>
      </c>
      <c r="B237" s="7" t="s">
        <v>1323</v>
      </c>
      <c r="C237" s="7" t="s">
        <v>1324</v>
      </c>
      <c r="D237" s="7">
        <v>784</v>
      </c>
      <c r="E237" s="7" t="s">
        <v>1325</v>
      </c>
      <c r="F237" s="7" t="s">
        <v>1323</v>
      </c>
      <c r="G237" s="7" t="s">
        <v>1325</v>
      </c>
      <c r="H237" s="7" t="s">
        <v>1326</v>
      </c>
      <c r="I237" t="str">
        <f t="shared" si="6"/>
        <v>United Arab Emirates</v>
      </c>
      <c r="J237">
        <f t="shared" si="7"/>
        <v>0</v>
      </c>
    </row>
    <row r="238" spans="1:10" x14ac:dyDescent="0.2">
      <c r="A238" s="6" t="s">
        <v>282</v>
      </c>
      <c r="B238" s="7" t="s">
        <v>687</v>
      </c>
      <c r="C238" s="7" t="s">
        <v>1327</v>
      </c>
      <c r="D238" s="7">
        <v>826</v>
      </c>
      <c r="E238" s="7" t="s">
        <v>1327</v>
      </c>
      <c r="F238" s="7" t="s">
        <v>1328</v>
      </c>
      <c r="G238" s="7" t="s">
        <v>1329</v>
      </c>
      <c r="H238" s="7" t="s">
        <v>1330</v>
      </c>
      <c r="I238" t="str">
        <f t="shared" si="6"/>
        <v>United Kingdom</v>
      </c>
      <c r="J238">
        <f t="shared" si="7"/>
        <v>1</v>
      </c>
    </row>
    <row r="239" spans="1:10" x14ac:dyDescent="0.2">
      <c r="A239" s="6" t="s">
        <v>1331</v>
      </c>
      <c r="B239" s="7" t="s">
        <v>1332</v>
      </c>
      <c r="C239" s="7" t="s">
        <v>1333</v>
      </c>
      <c r="D239" s="7">
        <v>581</v>
      </c>
      <c r="E239" s="7"/>
      <c r="F239" s="7" t="s">
        <v>1332</v>
      </c>
      <c r="G239" s="7"/>
      <c r="H239" s="7" t="s">
        <v>1334</v>
      </c>
      <c r="I239" t="str">
        <f t="shared" si="6"/>
        <v>United States Minor Outlying Islands</v>
      </c>
      <c r="J239">
        <f t="shared" si="7"/>
        <v>0</v>
      </c>
    </row>
    <row r="240" spans="1:10" x14ac:dyDescent="0.2">
      <c r="A240" s="6" t="s">
        <v>1335</v>
      </c>
      <c r="B240" s="7" t="s">
        <v>1336</v>
      </c>
      <c r="C240" s="7" t="s">
        <v>356</v>
      </c>
      <c r="D240" s="7">
        <v>840</v>
      </c>
      <c r="E240" s="7" t="s">
        <v>356</v>
      </c>
      <c r="F240" s="7" t="s">
        <v>1336</v>
      </c>
      <c r="G240" s="7" t="s">
        <v>356</v>
      </c>
      <c r="H240" s="7" t="s">
        <v>1334</v>
      </c>
      <c r="I240" s="3" t="s">
        <v>283</v>
      </c>
      <c r="J240">
        <f t="shared" si="7"/>
        <v>1</v>
      </c>
    </row>
    <row r="241" spans="1:10" x14ac:dyDescent="0.2">
      <c r="A241" s="6" t="s">
        <v>284</v>
      </c>
      <c r="B241" s="7" t="s">
        <v>1337</v>
      </c>
      <c r="C241" s="7" t="s">
        <v>1338</v>
      </c>
      <c r="D241" s="7">
        <v>858</v>
      </c>
      <c r="E241" s="7" t="s">
        <v>1339</v>
      </c>
      <c r="F241" s="7" t="s">
        <v>1337</v>
      </c>
      <c r="G241" s="7" t="s">
        <v>1121</v>
      </c>
      <c r="H241" s="7" t="s">
        <v>1340</v>
      </c>
      <c r="I241" t="str">
        <f t="shared" si="6"/>
        <v>Uruguay</v>
      </c>
      <c r="J241">
        <f t="shared" si="7"/>
        <v>0</v>
      </c>
    </row>
    <row r="242" spans="1:10" x14ac:dyDescent="0.2">
      <c r="A242" s="6" t="s">
        <v>285</v>
      </c>
      <c r="B242" s="7" t="s">
        <v>1341</v>
      </c>
      <c r="C242" s="7" t="s">
        <v>1342</v>
      </c>
      <c r="D242" s="7">
        <v>860</v>
      </c>
      <c r="E242" s="7" t="s">
        <v>1342</v>
      </c>
      <c r="F242" s="7" t="s">
        <v>1341</v>
      </c>
      <c r="G242" s="7" t="s">
        <v>1341</v>
      </c>
      <c r="H242" s="7" t="s">
        <v>1343</v>
      </c>
      <c r="I242" t="str">
        <f t="shared" si="6"/>
        <v>Uzbekistan</v>
      </c>
      <c r="J242">
        <f t="shared" si="7"/>
        <v>1</v>
      </c>
    </row>
    <row r="243" spans="1:10" x14ac:dyDescent="0.2">
      <c r="A243" s="6" t="s">
        <v>286</v>
      </c>
      <c r="B243" s="7" t="s">
        <v>1344</v>
      </c>
      <c r="C243" s="7" t="s">
        <v>1345</v>
      </c>
      <c r="D243" s="7">
        <v>548</v>
      </c>
      <c r="E243" s="7" t="s">
        <v>1346</v>
      </c>
      <c r="F243" s="7" t="s">
        <v>1347</v>
      </c>
      <c r="G243" s="7" t="s">
        <v>1346</v>
      </c>
      <c r="H243" s="7" t="s">
        <v>1348</v>
      </c>
      <c r="I243" t="str">
        <f t="shared" si="6"/>
        <v>Vanuatu</v>
      </c>
      <c r="J243">
        <f t="shared" si="7"/>
        <v>0</v>
      </c>
    </row>
    <row r="244" spans="1:10" x14ac:dyDescent="0.2">
      <c r="A244" s="6" t="s">
        <v>1349</v>
      </c>
      <c r="B244" s="7" t="s">
        <v>1350</v>
      </c>
      <c r="C244" s="7" t="s">
        <v>1351</v>
      </c>
      <c r="D244" s="7">
        <v>336</v>
      </c>
      <c r="E244" s="7"/>
      <c r="F244" s="7" t="s">
        <v>1352</v>
      </c>
      <c r="G244" s="7" t="s">
        <v>1353</v>
      </c>
      <c r="H244" s="7" t="s">
        <v>1354</v>
      </c>
      <c r="I244" t="str">
        <f t="shared" si="6"/>
        <v>Vatican City</v>
      </c>
      <c r="J244">
        <f t="shared" si="7"/>
        <v>0</v>
      </c>
    </row>
    <row r="245" spans="1:10" x14ac:dyDescent="0.2">
      <c r="A245" s="6" t="s">
        <v>287</v>
      </c>
      <c r="B245" s="7" t="s">
        <v>1355</v>
      </c>
      <c r="C245" s="7" t="s">
        <v>1356</v>
      </c>
      <c r="D245" s="7">
        <v>862</v>
      </c>
      <c r="E245" s="7" t="s">
        <v>1356</v>
      </c>
      <c r="F245" s="7" t="s">
        <v>1355</v>
      </c>
      <c r="G245" s="7" t="s">
        <v>1357</v>
      </c>
      <c r="H245" s="7" t="s">
        <v>1358</v>
      </c>
      <c r="I245" t="str">
        <f t="shared" si="6"/>
        <v>Venezuela</v>
      </c>
      <c r="J245">
        <f t="shared" si="7"/>
        <v>1</v>
      </c>
    </row>
    <row r="246" spans="1:10" x14ac:dyDescent="0.2">
      <c r="A246" s="6" t="s">
        <v>288</v>
      </c>
      <c r="B246" s="7" t="s">
        <v>1359</v>
      </c>
      <c r="C246" s="7" t="s">
        <v>1360</v>
      </c>
      <c r="D246" s="7">
        <v>704</v>
      </c>
      <c r="E246" s="7" t="s">
        <v>1361</v>
      </c>
      <c r="F246" s="7" t="s">
        <v>1362</v>
      </c>
      <c r="G246" s="7" t="s">
        <v>1359</v>
      </c>
      <c r="H246" s="7" t="s">
        <v>1363</v>
      </c>
      <c r="I246" t="str">
        <f t="shared" si="6"/>
        <v>Vietnam</v>
      </c>
      <c r="J246">
        <f t="shared" si="7"/>
        <v>0</v>
      </c>
    </row>
    <row r="247" spans="1:10" x14ac:dyDescent="0.2">
      <c r="A247" s="6" t="s">
        <v>1364</v>
      </c>
      <c r="B247" s="7" t="s">
        <v>477</v>
      </c>
      <c r="C247" s="7" t="s">
        <v>1365</v>
      </c>
      <c r="D247" s="7">
        <v>850</v>
      </c>
      <c r="E247" s="7" t="s">
        <v>1366</v>
      </c>
      <c r="F247" s="7" t="s">
        <v>1367</v>
      </c>
      <c r="G247" s="7"/>
      <c r="H247" s="7" t="s">
        <v>1368</v>
      </c>
      <c r="I247" t="str">
        <f t="shared" si="6"/>
        <v>Virgin Islands</v>
      </c>
      <c r="J247">
        <f t="shared" si="7"/>
        <v>0</v>
      </c>
    </row>
    <row r="248" spans="1:10" x14ac:dyDescent="0.2">
      <c r="A248" s="6" t="s">
        <v>1369</v>
      </c>
      <c r="B248" s="7" t="s">
        <v>1370</v>
      </c>
      <c r="C248" s="7" t="s">
        <v>1371</v>
      </c>
      <c r="D248" s="7">
        <v>876</v>
      </c>
      <c r="E248" s="7"/>
      <c r="F248" s="7" t="s">
        <v>1370</v>
      </c>
      <c r="G248" s="7"/>
      <c r="H248" s="7" t="s">
        <v>1372</v>
      </c>
      <c r="I248" t="str">
        <f t="shared" si="6"/>
        <v>Wallis and Futuna</v>
      </c>
      <c r="J248">
        <f t="shared" si="7"/>
        <v>0</v>
      </c>
    </row>
    <row r="249" spans="1:10" x14ac:dyDescent="0.2">
      <c r="A249" s="6" t="s">
        <v>1373</v>
      </c>
      <c r="B249" s="7" t="s">
        <v>1374</v>
      </c>
      <c r="C249" s="7" t="s">
        <v>1375</v>
      </c>
      <c r="D249" s="7">
        <v>732</v>
      </c>
      <c r="E249" s="7"/>
      <c r="F249" s="7" t="s">
        <v>1376</v>
      </c>
      <c r="G249" s="7" t="s">
        <v>1377</v>
      </c>
      <c r="H249" s="7" t="s">
        <v>1378</v>
      </c>
      <c r="I249" t="str">
        <f t="shared" si="6"/>
        <v>Western Sahara</v>
      </c>
      <c r="J249">
        <f t="shared" si="7"/>
        <v>0</v>
      </c>
    </row>
    <row r="250" spans="1:10" x14ac:dyDescent="0.2">
      <c r="A250" s="6" t="s">
        <v>290</v>
      </c>
      <c r="B250" s="7" t="s">
        <v>1379</v>
      </c>
      <c r="C250" s="7" t="s">
        <v>1380</v>
      </c>
      <c r="D250" s="7">
        <v>887</v>
      </c>
      <c r="E250" s="7" t="s">
        <v>1380</v>
      </c>
      <c r="F250" s="7" t="s">
        <v>1381</v>
      </c>
      <c r="G250" s="7" t="s">
        <v>1380</v>
      </c>
      <c r="H250" s="7" t="s">
        <v>1382</v>
      </c>
      <c r="I250" t="str">
        <f t="shared" si="6"/>
        <v>Yemen</v>
      </c>
      <c r="J250">
        <f t="shared" si="7"/>
        <v>1</v>
      </c>
    </row>
    <row r="251" spans="1:10" x14ac:dyDescent="0.2">
      <c r="A251" s="6" t="s">
        <v>291</v>
      </c>
      <c r="B251" s="7" t="s">
        <v>1383</v>
      </c>
      <c r="C251" s="7" t="s">
        <v>1384</v>
      </c>
      <c r="D251" s="7">
        <v>894</v>
      </c>
      <c r="E251" s="7" t="s">
        <v>1385</v>
      </c>
      <c r="F251" s="7" t="s">
        <v>1214</v>
      </c>
      <c r="G251" s="7" t="s">
        <v>1386</v>
      </c>
      <c r="H251" s="7" t="s">
        <v>1387</v>
      </c>
      <c r="I251" t="str">
        <f t="shared" si="6"/>
        <v>Zambia</v>
      </c>
      <c r="J251">
        <f t="shared" si="7"/>
        <v>0</v>
      </c>
    </row>
    <row r="252" spans="1:10" x14ac:dyDescent="0.2">
      <c r="A252" s="6" t="s">
        <v>292</v>
      </c>
      <c r="B252" s="7" t="s">
        <v>1388</v>
      </c>
      <c r="C252" s="7" t="s">
        <v>1389</v>
      </c>
      <c r="D252" s="7">
        <v>716</v>
      </c>
      <c r="E252" s="7" t="s">
        <v>1390</v>
      </c>
      <c r="F252" s="7" t="s">
        <v>1391</v>
      </c>
      <c r="G252" s="7" t="s">
        <v>1388</v>
      </c>
      <c r="H252" s="7" t="s">
        <v>1392</v>
      </c>
      <c r="I252" t="str">
        <f t="shared" si="6"/>
        <v>Zimbabwe</v>
      </c>
      <c r="J252">
        <f t="shared" si="7"/>
        <v>0</v>
      </c>
    </row>
  </sheetData>
  <mergeCells count="4">
    <mergeCell ref="A1:A2"/>
    <mergeCell ref="E1:E2"/>
    <mergeCell ref="F1:F2"/>
    <mergeCell ref="H1:H2"/>
  </mergeCells>
  <hyperlinks>
    <hyperlink ref="A3" r:id="rId1" display="https://www.worlddata.info/asia/afghanistan/index.php" xr:uid="{ACF3892A-104D-4B48-8A92-72D1278DD4E1}"/>
    <hyperlink ref="A4" r:id="rId2" display="https://www.worlddata.info/europe/aland/index.php" xr:uid="{73A73DC7-DD72-2345-985B-9103E3E1EDCB}"/>
    <hyperlink ref="A5" r:id="rId3" display="https://www.worlddata.info/europe/albania/index.php" xr:uid="{475418DA-E09E-0348-954F-DDCBCFFB5E0F}"/>
    <hyperlink ref="A6" r:id="rId4" display="https://www.worlddata.info/africa/algeria/index.php" xr:uid="{A952BDFD-144D-0E47-AA94-5411A292EFC3}"/>
    <hyperlink ref="A7" r:id="rId5" display="https://www.worlddata.info/oceania/american-samoa/index.php" xr:uid="{E6B251B7-2AD8-2A48-9D13-EA93AFF6E511}"/>
    <hyperlink ref="A8" r:id="rId6" display="https://www.worlddata.info/europe/andorra/index.php" xr:uid="{84B93A00-C302-9244-9EC2-21E2DAB1BF13}"/>
    <hyperlink ref="A9" r:id="rId7" display="https://www.worlddata.info/africa/angola/index.php" xr:uid="{3F8F16BE-0174-4F48-9438-0983A61CE21E}"/>
    <hyperlink ref="A10" r:id="rId8" display="https://www.worlddata.info/america/anguilla/index.php" xr:uid="{712D5987-BC16-6D45-9C88-4B8387CF01B0}"/>
    <hyperlink ref="A11" r:id="rId9" display="https://www.worlddata.info/oceania/antarctica/index.php" xr:uid="{64BF803E-F1AF-FA45-A406-2559B3945E44}"/>
    <hyperlink ref="A12" r:id="rId10" display="https://www.worlddata.info/america/antigua-barbuda/index.php" xr:uid="{6C7B08DE-CF66-5344-851C-0062CCEC0293}"/>
    <hyperlink ref="A13" r:id="rId11" display="https://www.worlddata.info/america/argentina/index.php" xr:uid="{66C5F5DC-2F54-024B-82FA-E1BA1CE659CE}"/>
    <hyperlink ref="A14" r:id="rId12" display="https://www.worlddata.info/asia/armenia/index.php" xr:uid="{FA8CD10B-6C8B-EF41-9DEE-1CBCED885493}"/>
    <hyperlink ref="A15" r:id="rId13" display="https://www.worlddata.info/america/aruba/index.php" xr:uid="{5AF3C298-465F-8745-ABEF-B44292B935C4}"/>
    <hyperlink ref="A16" r:id="rId14" display="https://www.worlddata.info/australia/australia/index.php" xr:uid="{D8D9F4A5-CC14-AE4E-B6EC-62A6F8D23635}"/>
    <hyperlink ref="A17" r:id="rId15" display="https://www.worlddata.info/europe/austria/index.php" xr:uid="{59FB5F25-7402-164E-98A7-88A189519559}"/>
    <hyperlink ref="A18" r:id="rId16" display="https://www.worlddata.info/asia/azerbaijan/index.php" xr:uid="{6BD7380D-CB09-CA4A-99ED-66C93C955744}"/>
    <hyperlink ref="A19" r:id="rId17" display="https://www.worlddata.info/america/bahamas/index.php" xr:uid="{F857E60F-5A33-DC4A-8063-75C0BA1F6B08}"/>
    <hyperlink ref="A20" r:id="rId18" display="https://www.worlddata.info/asia/bahrain/index.php" xr:uid="{9DD35807-2783-2C4A-AF0A-F60F73860CFC}"/>
    <hyperlink ref="A21" r:id="rId19" display="https://www.worlddata.info/asia/bangladesh/index.php" xr:uid="{B9C6314C-9C93-424D-87CF-E92E3E99A6CA}"/>
    <hyperlink ref="A22" r:id="rId20" display="https://www.worlddata.info/america/barbados/index.php" xr:uid="{368B127B-1D47-1847-B81A-4DAF27BBB50D}"/>
    <hyperlink ref="A23" r:id="rId21" display="https://www.worlddata.info/europe/belarus/index.php" xr:uid="{87DBE825-A37A-4B42-90A8-38865FDEC471}"/>
    <hyperlink ref="A24" r:id="rId22" display="https://www.worlddata.info/europe/belgium/index.php" xr:uid="{D4CC486E-96DD-5D4F-9FEE-65B3BDCA3395}"/>
    <hyperlink ref="A25" r:id="rId23" display="https://www.worlddata.info/america/belize/index.php" xr:uid="{A46AA16B-B9C3-8B44-A8C3-D868CDEC4E07}"/>
    <hyperlink ref="A26" r:id="rId24" display="https://www.worlddata.info/africa/benin/index.php" xr:uid="{7B299EE0-6707-9346-B6E6-D0A80B536CD5}"/>
    <hyperlink ref="A27" r:id="rId25" display="https://www.worlddata.info/america/bermuda/index.php" xr:uid="{4B25B5EA-F20B-A046-A07F-386F3CDE4DC5}"/>
    <hyperlink ref="A28" r:id="rId26" display="https://www.worlddata.info/asia/bhutan/index.php" xr:uid="{1B15413A-714F-AD4E-86E8-4F58F5EE661B}"/>
    <hyperlink ref="A29" r:id="rId27" display="https://www.worlddata.info/america/bolivia/index.php" xr:uid="{11243CAE-9CFF-A540-B6B0-62166F87EEF2}"/>
    <hyperlink ref="A30" r:id="rId28" display="https://www.worlddata.info/europe/bosnia-and-herzegovina/index.php" xr:uid="{1B5E3889-5756-8E44-BC1E-FCF837EB1862}"/>
    <hyperlink ref="A31" r:id="rId29" display="https://www.worlddata.info/africa/botswana/index.php" xr:uid="{70C1B43E-B208-3040-92D5-9330A8D1A584}"/>
    <hyperlink ref="A32" r:id="rId30" display="https://www.worlddata.info/america/bouvet-island/index.php" xr:uid="{741A2A82-800D-4648-8367-A3614FB6E48A}"/>
    <hyperlink ref="A33" r:id="rId31" display="https://www.worlddata.info/america/brazil/index.php" xr:uid="{6522CAE6-A5DB-6D42-851D-9C5140296EC4}"/>
    <hyperlink ref="A34" r:id="rId32" display="https://www.worlddata.info/africa/british-indian-ocean-territory/index.php" xr:uid="{19892780-120B-0049-B73F-68D5B7EA3E8D}"/>
    <hyperlink ref="A35" r:id="rId33" display="https://www.worlddata.info/america/british-virgin-islands/index.php" xr:uid="{BFD9E3C1-303B-E743-8DE3-FD078DCFDA23}"/>
    <hyperlink ref="A36" r:id="rId34" display="https://www.worlddata.info/asia/brunei/index.php" xr:uid="{496E1639-0DC7-5F4F-A03F-0D07AA7F7438}"/>
    <hyperlink ref="A37" r:id="rId35" display="https://www.worlddata.info/europe/bulgaria/index.php" xr:uid="{252D712D-561E-454F-9283-5CF64C6EA534}"/>
    <hyperlink ref="A38" r:id="rId36" display="https://www.worlddata.info/africa/burkina-faso/index.php" xr:uid="{DFC32D52-06BD-034E-BB15-A9E296764E94}"/>
    <hyperlink ref="A39" r:id="rId37" display="https://www.worlddata.info/africa/burundi/index.php" xr:uid="{E03FFCC9-A745-4A44-974F-71721F749FC4}"/>
    <hyperlink ref="A40" r:id="rId38" display="https://www.worlddata.info/asia/cambodia/index.php" xr:uid="{0BD44321-66C6-7F42-B61C-61986F614597}"/>
    <hyperlink ref="A41" r:id="rId39" display="https://www.worlddata.info/africa/cameroon/index.php" xr:uid="{A938D34B-5487-4E47-B9BE-2D7F8CAE555A}"/>
    <hyperlink ref="A42" r:id="rId40" display="https://www.worlddata.info/america/canada/index.php" xr:uid="{60F94236-E417-E040-BA5D-B956C45689A5}"/>
    <hyperlink ref="A43" r:id="rId41" display="https://www.worlddata.info/africa/cape-verde/index.php" xr:uid="{86CE1C3E-54CD-F349-BD33-1AB5FB38C4B6}"/>
    <hyperlink ref="A44" r:id="rId42" display="https://www.worlddata.info/america/caribbean-netherlands/index.php" xr:uid="{CBE4C66A-B91C-214C-8851-66ECA93B4671}"/>
    <hyperlink ref="A45" r:id="rId43" display="https://www.worlddata.info/america/cayman-islands/index.php" xr:uid="{4C8558A1-7770-9D46-8D68-3E475EDCA07D}"/>
    <hyperlink ref="A46" r:id="rId44" display="https://www.worlddata.info/africa/central-african-republic/index.php" xr:uid="{4BCE49DF-4C43-AB4C-B902-CAC0C92EB8BC}"/>
    <hyperlink ref="A47" r:id="rId45" display="https://www.worlddata.info/africa/chad/index.php" xr:uid="{BFEB73F6-AA1F-CD43-AD2B-516071698904}"/>
    <hyperlink ref="A48" r:id="rId46" display="https://www.worlddata.info/america/chile/index.php" xr:uid="{75E69456-8706-834B-B6C8-2C2DA389C3C2}"/>
    <hyperlink ref="A49" r:id="rId47" display="https://www.worlddata.info/asia/china/index.php" xr:uid="{A527345E-409C-5D42-9D4E-5CDD9F7DDD77}"/>
    <hyperlink ref="A50" r:id="rId48" display="https://www.worlddata.info/australia/christmas-island/index.php" xr:uid="{51E7C09A-96E6-CB41-A97D-3C292C4B2AAA}"/>
    <hyperlink ref="A51" r:id="rId49" display="https://www.worlddata.info/australia/cocos-islands/index.php" xr:uid="{CA02C43E-20DD-0143-A500-E97996815D8C}"/>
    <hyperlink ref="A52" r:id="rId50" display="https://www.worlddata.info/america/colombia/index.php" xr:uid="{F710C231-E747-7D41-83AB-7079A8AC0CCB}"/>
    <hyperlink ref="A53" r:id="rId51" display="https://www.worlddata.info/africa/comoros/index.php" xr:uid="{9B6CFD00-B53B-614B-BC02-C6204046FA24}"/>
    <hyperlink ref="A54" r:id="rId52" display="https://www.worlddata.info/oceania/cook-islands/index.php" xr:uid="{BDD49CDE-2BDD-F842-B13E-5B59BC5AED58}"/>
    <hyperlink ref="A55" r:id="rId53" display="https://www.worlddata.info/america/costa-rica/index.php" xr:uid="{AD19C83C-3B59-A34D-8354-E8C2187DEF1E}"/>
    <hyperlink ref="A56" r:id="rId54" display="https://www.worlddata.info/europe/croatia/index.php" xr:uid="{28A8DFE4-4619-6B45-B3F9-BF17F1EE868A}"/>
    <hyperlink ref="A57" r:id="rId55" display="https://www.worlddata.info/america/cuba/index.php" xr:uid="{DD7E1F35-2CC9-084B-BF43-15645C5F4985}"/>
    <hyperlink ref="A58" r:id="rId56" display="https://www.worlddata.info/america/curacao/index.php" xr:uid="{F754E00B-4416-2A42-AA64-B3B15103DB7C}"/>
    <hyperlink ref="A59" r:id="rId57" display="https://www.worlddata.info/asia/cyprus/index.php" xr:uid="{0A895CA2-65E4-234B-BE23-C87D4266E3C9}"/>
    <hyperlink ref="A60" r:id="rId58" display="https://www.worlddata.info/europe/czechia/index.php" xr:uid="{121F0D7A-BC62-9842-86DB-A50F778F1DC8}"/>
    <hyperlink ref="A61" r:id="rId59" display="https://www.worlddata.info/africa/congo-kinshasa/index.php" xr:uid="{10848B15-613D-CA4B-82E2-118291284FAA}"/>
    <hyperlink ref="A62" r:id="rId60" display="https://www.worlddata.info/europe/denmark/index.php" xr:uid="{9CDBF413-D12D-3E46-A231-B34FA281E954}"/>
    <hyperlink ref="A63" r:id="rId61" display="https://www.worlddata.info/africa/djibouti/index.php" xr:uid="{DB5C2330-B7F7-DC4D-B618-12203F9615D0}"/>
    <hyperlink ref="A64" r:id="rId62" display="https://www.worlddata.info/america/dominica/index.php" xr:uid="{773009BF-50EC-2546-94B5-D4435B71BAFB}"/>
    <hyperlink ref="A65" r:id="rId63" display="https://www.worlddata.info/america/dominican-republic/index.php" xr:uid="{57029154-9E39-2742-B0F1-DCF98C476D6F}"/>
    <hyperlink ref="A66" r:id="rId64" display="https://www.worlddata.info/asia/east-timor/index.php" xr:uid="{D8CDC2CF-9382-204C-8F67-7BFB9D698E9E}"/>
    <hyperlink ref="A67" r:id="rId65" display="https://www.worlddata.info/america/ecuador/index.php" xr:uid="{ED53ACEC-7C2B-2D4B-A2E2-85A771FB6836}"/>
    <hyperlink ref="A68" r:id="rId66" display="https://www.worlddata.info/africa/egypt/index.php" xr:uid="{55F013B2-BE71-B14B-9C5D-2DB05871A8E7}"/>
    <hyperlink ref="A69" r:id="rId67" display="https://www.worlddata.info/america/el-salvador/index.php" xr:uid="{900A0FDC-CAC3-464F-B626-8BD63DC5B17C}"/>
    <hyperlink ref="A70" r:id="rId68" display="https://www.worlddata.info/africa/equatorial-guinea/index.php" xr:uid="{CE5CD315-96D9-1F46-BC31-C543DD267080}"/>
    <hyperlink ref="A71" r:id="rId69" display="https://www.worlddata.info/africa/eritrea/index.php" xr:uid="{63F223DF-5BEB-9C48-B695-F747D78E0569}"/>
    <hyperlink ref="A72" r:id="rId70" display="https://www.worlddata.info/europe/estonia/index.php" xr:uid="{AE5D15FA-78A3-E440-B851-BAF553E6D8CB}"/>
    <hyperlink ref="A73" r:id="rId71" display="https://www.worlddata.info/africa/eswatini/index.php" xr:uid="{81E11C04-FB94-2945-B75B-798AEAC60218}"/>
    <hyperlink ref="A74" r:id="rId72" display="https://www.worlddata.info/africa/ethiopia/index.php" xr:uid="{0E6C6F18-6ADD-6B43-8775-7A1F27927DF2}"/>
    <hyperlink ref="A75" r:id="rId73" display="https://www.worlddata.info/america/falkland-islands/index.php" xr:uid="{2473C26C-18C2-3548-9DAC-FDCA94AE752C}"/>
    <hyperlink ref="A76" r:id="rId74" display="https://www.worlddata.info/europe/faroe-islands/index.php" xr:uid="{375854D1-226A-834E-B3E3-108F62FC069B}"/>
    <hyperlink ref="A77" r:id="rId75" display="https://www.worlddata.info/oceania/micronesia/index.php" xr:uid="{5248A967-D68A-5B42-A500-931AD4EC533E}"/>
    <hyperlink ref="A78" r:id="rId76" display="https://www.worlddata.info/oceania/fiji/index.php" xr:uid="{FCA4FE0E-C1E1-9E45-AF87-BDC2C9EB25CC}"/>
    <hyperlink ref="A79" r:id="rId77" display="https://www.worlddata.info/europe/finland/index.php" xr:uid="{BB0C61EE-38EC-9E4B-B334-4C1CE07E5B65}"/>
    <hyperlink ref="A80" r:id="rId78" display="https://www.worlddata.info/europe/france/index.php" xr:uid="{D11B721C-8537-784A-AF02-0BFA146C5B5C}"/>
    <hyperlink ref="A81" r:id="rId79" display="https://www.worlddata.info/america/french-guiana/index.php" xr:uid="{D74AE35C-FEB7-7B4B-B621-61F38ABA6C32}"/>
    <hyperlink ref="A82" r:id="rId80" display="https://www.worlddata.info/oceania/french-polynesia/index.php" xr:uid="{0B7943C8-B3D1-FD4A-A1F8-608586DD6489}"/>
    <hyperlink ref="A83" r:id="rId81" display="https://www.worlddata.info/oceania/french-antarctic/index.php" xr:uid="{21A22BFE-4E9C-1E47-BAFB-F0CA7D5137B0}"/>
    <hyperlink ref="A84" r:id="rId82" display="https://www.worlddata.info/africa/gabon/index.php" xr:uid="{97BBC246-A8C4-BF4C-8457-92B13CB454DA}"/>
    <hyperlink ref="A85" r:id="rId83" display="https://www.worlddata.info/africa/gambia/index.php" xr:uid="{5E3CE65A-FBE1-1244-B2E7-4AF07DBE3660}"/>
    <hyperlink ref="A86" r:id="rId84" display="https://www.worlddata.info/asia/georgia/index.php" xr:uid="{E497DEB0-33CE-214C-A4F1-39281E27B443}"/>
    <hyperlink ref="A87" r:id="rId85" display="https://www.worlddata.info/europe/germany/index.php" xr:uid="{88E3D334-B829-E84D-B9A0-CCEDD9884C53}"/>
    <hyperlink ref="A88" r:id="rId86" display="https://www.worlddata.info/africa/ghana/index.php" xr:uid="{78CF1F56-4EDF-9B4B-B2A6-1B204DC1FDA0}"/>
    <hyperlink ref="A89" r:id="rId87" display="https://www.worlddata.info/europe/gibraltar/index.php" xr:uid="{5CEE0086-C9B0-0E45-9338-04430714369F}"/>
    <hyperlink ref="A90" r:id="rId88" display="https://www.worlddata.info/europe/greece/index.php" xr:uid="{7FD3F00B-E9D9-AA46-939A-79607BA6345D}"/>
    <hyperlink ref="A91" r:id="rId89" display="https://www.worlddata.info/america/greenland/index.php" xr:uid="{1D02A8C2-A377-EB43-B86F-AA0BFE117D49}"/>
    <hyperlink ref="A92" r:id="rId90" display="https://www.worlddata.info/america/grenada/index.php" xr:uid="{EF5511EF-51E1-7841-AC11-6D63A5E4184A}"/>
    <hyperlink ref="A93" r:id="rId91" display="https://www.worlddata.info/america/guadeloupe/index.php" xr:uid="{8A34B5E8-8B38-104F-9AEC-C0FA9094F8C7}"/>
    <hyperlink ref="A94" r:id="rId92" display="https://www.worlddata.info/oceania/guam/index.php" xr:uid="{9949A66D-8F5F-FC41-93E4-ACA8470C3CCC}"/>
    <hyperlink ref="A95" r:id="rId93" display="https://www.worlddata.info/america/guatemala/index.php" xr:uid="{DB4B9467-99C2-F14D-B4AE-55AEBE4F5BD0}"/>
    <hyperlink ref="A96" r:id="rId94" display="https://www.worlddata.info/europe/guernsey/index.php" xr:uid="{80F2D8F9-BE91-3F4D-99FA-6915E18A9587}"/>
    <hyperlink ref="A97" r:id="rId95" display="https://www.worlddata.info/africa/guinea/index.php" xr:uid="{1416BB83-4AA1-8741-9980-A53AF8556136}"/>
    <hyperlink ref="A98" r:id="rId96" display="https://www.worlddata.info/africa/guinea-bissau/index.php" xr:uid="{AF0888B9-CDFA-0B43-B950-C16580718A76}"/>
    <hyperlink ref="A99" r:id="rId97" display="https://www.worlddata.info/america/guyana/index.php" xr:uid="{D2DCF4F3-00D5-7441-B16B-96E894BE91CD}"/>
    <hyperlink ref="A100" r:id="rId98" display="https://www.worlddata.info/america/haiti/index.php" xr:uid="{427CB18C-2778-3645-9E6B-714CC98225BE}"/>
    <hyperlink ref="A101" r:id="rId99" display="https://www.worlddata.info/australia/heard-island-and-mcdonald-islands/index.php" xr:uid="{A2BCBE9E-2DDA-9046-AC67-ED7A7FCE4AE0}"/>
    <hyperlink ref="A102" r:id="rId100" display="https://www.worlddata.info/america/honduras/index.php" xr:uid="{19D060D7-8788-B244-AAB3-0B6F469EC455}"/>
    <hyperlink ref="A103" r:id="rId101" display="https://www.worlddata.info/asia/hong-kong/index.php" xr:uid="{0CC85BAD-697A-2C47-B2ED-D7721BB9E25A}"/>
    <hyperlink ref="A104" r:id="rId102" display="https://www.worlddata.info/europe/hungary/index.php" xr:uid="{E2D4BAF5-B027-3249-84FA-105BE06B8A8A}"/>
    <hyperlink ref="A105" r:id="rId103" display="https://www.worlddata.info/europe/iceland/index.php" xr:uid="{8F767BD0-0993-C045-81DF-F041BE0B07EE}"/>
    <hyperlink ref="A106" r:id="rId104" display="https://www.worlddata.info/asia/india/index.php" xr:uid="{E5CC4D3B-D820-294A-8516-A3B863D48397}"/>
    <hyperlink ref="A107" r:id="rId105" display="https://www.worlddata.info/asia/indonesia/index.php" xr:uid="{726BC101-FDDB-3B4F-8EB5-7E0D848D133D}"/>
    <hyperlink ref="A108" r:id="rId106" display="https://www.worlddata.info/asia/iran/index.php" xr:uid="{A4EB3316-374C-454D-9C58-DA2F97FBD74C}"/>
    <hyperlink ref="A109" r:id="rId107" display="https://www.worlddata.info/asia/iraq/index.php" xr:uid="{59E2F0D9-3602-B741-A810-F2E45B256945}"/>
    <hyperlink ref="A110" r:id="rId108" display="https://www.worlddata.info/europe/ireland/index.php" xr:uid="{F9A127C7-11E9-DC44-96D5-E6661F323FB6}"/>
    <hyperlink ref="A111" r:id="rId109" display="https://www.worlddata.info/europe/isle-of-man/index.php" xr:uid="{E6888647-8EBD-C349-B65B-06487842BAF2}"/>
    <hyperlink ref="A112" r:id="rId110" display="https://www.worlddata.info/asia/israel/index.php" xr:uid="{FFFB2F19-DB1A-154E-8AB6-2999789457D3}"/>
    <hyperlink ref="A113" r:id="rId111" display="https://www.worlddata.info/europe/italy/index.php" xr:uid="{62F12CA6-B31B-CD4D-85D9-ECF4C2D519CB}"/>
    <hyperlink ref="A114" r:id="rId112" display="https://www.worlddata.info/africa/ivory-coast/index.php" xr:uid="{60CC8552-9951-4042-88CD-FCA3264B60D4}"/>
    <hyperlink ref="A115" r:id="rId113" display="https://www.worlddata.info/america/jamaica/index.php" xr:uid="{71E7D716-7B2D-C741-AE4C-1DEF7E1B6CD1}"/>
    <hyperlink ref="A116" r:id="rId114" display="https://www.worlddata.info/asia/japan/index.php" xr:uid="{B666D3A9-AFAD-9F49-BF07-1984862B6556}"/>
    <hyperlink ref="A117" r:id="rId115" display="https://www.worlddata.info/europe/jersey/index.php" xr:uid="{71AF195B-0E6F-D242-B577-6245052F3226}"/>
    <hyperlink ref="A118" r:id="rId116" display="https://www.worlddata.info/asia/jordan/index.php" xr:uid="{D3E8FD2D-218B-6948-BD8A-6E627E864E89}"/>
    <hyperlink ref="A119" r:id="rId117" display="https://www.worlddata.info/asia/kazakhstan/index.php" xr:uid="{19D88771-8B2D-614E-A237-B8B007C39180}"/>
    <hyperlink ref="A120" r:id="rId118" display="https://www.worlddata.info/africa/kenya/index.php" xr:uid="{ED442553-6145-A143-9503-0A9FD343D5EE}"/>
    <hyperlink ref="A121" r:id="rId119" display="https://www.worlddata.info/oceania/kiribati/index.php" xr:uid="{0EE5D9C7-E872-2144-96FC-56F43D6C65A4}"/>
    <hyperlink ref="A122" r:id="rId120" display="https://www.worlddata.info/europe/kosovo/index.php" xr:uid="{88CAAE55-E2DC-4246-804E-B74B6E95F7FB}"/>
    <hyperlink ref="A123" r:id="rId121" display="https://www.worlddata.info/asia/kuwait/index.php" xr:uid="{E59AAEEA-8F5B-E24A-BC8B-2E5DC69FD5D3}"/>
    <hyperlink ref="A124" r:id="rId122" display="https://www.worlddata.info/asia/kyrgyzstan/index.php" xr:uid="{21A2E4DB-D7AF-0E49-B08B-3B383168779A}"/>
    <hyperlink ref="A125" r:id="rId123" display="https://www.worlddata.info/asia/laos/index.php" xr:uid="{C7AD38A8-1965-3747-81BF-75301505CEEB}"/>
    <hyperlink ref="A126" r:id="rId124" display="https://www.worlddata.info/europe/latvia/index.php" xr:uid="{2974D185-0B60-9841-BB8A-5D3260E85B63}"/>
    <hyperlink ref="A127" r:id="rId125" display="https://www.worlddata.info/asia/lebanon/index.php" xr:uid="{DB8D514D-2569-E74F-81B9-08176C797ACD}"/>
    <hyperlink ref="A128" r:id="rId126" display="https://www.worlddata.info/africa/lesotho/index.php" xr:uid="{7D2BB36C-11A2-EC45-BFDF-464E92A49614}"/>
    <hyperlink ref="A129" r:id="rId127" display="https://www.worlddata.info/africa/liberia/index.php" xr:uid="{38584AC0-D85B-374E-9F42-BEBF4BC9C2C2}"/>
    <hyperlink ref="A130" r:id="rId128" display="https://www.worlddata.info/africa/libya/index.php" xr:uid="{DFFC996F-71BB-344D-92A1-407B859C9280}"/>
    <hyperlink ref="A131" r:id="rId129" display="https://www.worlddata.info/europe/liechtenstein/index.php" xr:uid="{E0860523-A696-6341-A9E4-3E8E195B9CFE}"/>
    <hyperlink ref="A132" r:id="rId130" display="https://www.worlddata.info/europe/lithuania/index.php" xr:uid="{09D316C9-E5FB-1E4D-8D6D-35E9FC9A70DC}"/>
    <hyperlink ref="A133" r:id="rId131" display="https://www.worlddata.info/europe/luxembourg/index.php" xr:uid="{74F5FF32-751E-A94A-BA2E-4CD1D58CECB6}"/>
    <hyperlink ref="A134" r:id="rId132" display="https://www.worlddata.info/asia/macao/index.php" xr:uid="{5EB54A55-9597-B94A-886C-A571557223E5}"/>
    <hyperlink ref="A135" r:id="rId133" display="https://www.worlddata.info/africa/madagascar/index.php" xr:uid="{129F56CD-B2FF-A24F-A326-8987B913094F}"/>
    <hyperlink ref="A136" r:id="rId134" display="https://www.worlddata.info/africa/malawi/index.php" xr:uid="{FC3DD143-F6A7-F448-BE44-14D2824B776E}"/>
    <hyperlink ref="A137" r:id="rId135" display="https://www.worlddata.info/asia/malaysia/index.php" xr:uid="{A4F16070-F511-8240-B641-439CEF41F70B}"/>
    <hyperlink ref="A138" r:id="rId136" display="https://www.worlddata.info/asia/maldives/index.php" xr:uid="{C1D2A3D9-C3B6-3D43-9F8F-EF113F24206C}"/>
    <hyperlink ref="A139" r:id="rId137" display="https://www.worlddata.info/africa/mali/index.php" xr:uid="{0DADF184-4D52-EE42-AB11-1BAC459B8435}"/>
    <hyperlink ref="A140" r:id="rId138" display="https://www.worlddata.info/europe/malta/index.php" xr:uid="{A8D0C196-201D-BD4B-94FA-10893201E8F2}"/>
    <hyperlink ref="A141" r:id="rId139" display="https://www.worlddata.info/oceania/marshall-islands/index.php" xr:uid="{F4F5DC30-0208-5F44-BF8B-8CA2F7BB979A}"/>
    <hyperlink ref="A142" r:id="rId140" display="https://www.worlddata.info/america/martinique/index.php" xr:uid="{FA0B3E35-DAF3-AA44-A24E-2E4777635D82}"/>
    <hyperlink ref="A143" r:id="rId141" display="https://www.worlddata.info/africa/mauritania/index.php" xr:uid="{F05119FF-77E2-ED47-9661-9AFBD3CD7EEE}"/>
    <hyperlink ref="A144" r:id="rId142" display="https://www.worlddata.info/africa/mauritius/index.php" xr:uid="{A2FE7C00-F292-EE47-9B87-8AB6EB3155D1}"/>
    <hyperlink ref="A145" r:id="rId143" display="https://www.worlddata.info/africa/mayotte/index.php" xr:uid="{E8C92BA1-30BF-AE41-A3E9-443A4F8A6245}"/>
    <hyperlink ref="A146" r:id="rId144" display="https://www.worlddata.info/america/mexico/index.php" xr:uid="{12FB680E-BF75-BE48-8A1B-DB6643721137}"/>
    <hyperlink ref="A147" r:id="rId145" display="https://www.worlddata.info/europe/moldova/index.php" xr:uid="{6A1EDBE1-905D-BF4F-89A4-03B6015D0248}"/>
    <hyperlink ref="A148" r:id="rId146" display="https://www.worlddata.info/asia/mongolia/index.php" xr:uid="{FE7F8FB6-7346-E74A-8E33-BFBB037A104A}"/>
    <hyperlink ref="A149" r:id="rId147" display="https://www.worlddata.info/europe/montenegro/index.php" xr:uid="{53307933-5AF1-B945-9545-91A210E53FB9}"/>
    <hyperlink ref="A150" r:id="rId148" display="https://www.worlddata.info/america/montserrat/index.php" xr:uid="{5A0ED25D-0DF5-5E44-A5A4-EB78616BA663}"/>
    <hyperlink ref="A151" r:id="rId149" display="https://www.worlddata.info/africa/morocco/index.php" xr:uid="{429C240B-EA15-A142-A52D-189C2DFB6932}"/>
    <hyperlink ref="A152" r:id="rId150" display="https://www.worlddata.info/africa/mozambique/index.php" xr:uid="{0FFD8CD8-8BD6-FE4D-B397-FE6389303436}"/>
    <hyperlink ref="A153" r:id="rId151" display="https://www.worlddata.info/asia/burma/index.php" xr:uid="{E53FF2A3-D0E5-E04D-94A2-F0A70690A33F}"/>
    <hyperlink ref="A154" r:id="rId152" display="https://www.worlddata.info/africa/namibia/index.php" xr:uid="{E01716C3-2F90-484F-B576-5521348A9C6A}"/>
    <hyperlink ref="A155" r:id="rId153" display="https://www.worlddata.info/oceania/nauru/index.php" xr:uid="{EC358873-FA7F-5F48-BE13-00DD7A91D582}"/>
    <hyperlink ref="A156" r:id="rId154" display="https://www.worlddata.info/asia/nepal/index.php" xr:uid="{C4409DE0-2B6A-D942-A7A7-D21F34502075}"/>
    <hyperlink ref="A157" r:id="rId155" display="https://www.worlddata.info/europe/netherlands/index.php" xr:uid="{C4A69060-A9E6-6946-8896-8F58DDC247D0}"/>
    <hyperlink ref="A158" r:id="rId156" display="https://www.worlddata.info/oceania/new-caledonia/index.php" xr:uid="{596C6DE7-39F2-AB4B-A154-6EFC9098B0CD}"/>
    <hyperlink ref="A159" r:id="rId157" display="https://www.worlddata.info/australia/new-zealand/index.php" xr:uid="{6E58DD90-B9AF-AA46-9620-AF7D03B2E3FE}"/>
    <hyperlink ref="A160" r:id="rId158" display="https://www.worlddata.info/america/nicaragua/index.php" xr:uid="{0AC64528-E2A8-F746-B438-9494BF7DF4DF}"/>
    <hyperlink ref="A161" r:id="rId159" display="https://www.worlddata.info/africa/niger/index.php" xr:uid="{1C96C10A-086E-8842-BFCA-9868A41D653D}"/>
    <hyperlink ref="A162" r:id="rId160" display="https://www.worlddata.info/africa/nigeria/index.php" xr:uid="{C4AD9A42-4E2B-554F-8178-3042D9FF07DB}"/>
    <hyperlink ref="A163" r:id="rId161" display="https://www.worlddata.info/oceania/niue/index.php" xr:uid="{B3F88765-86F6-8D40-8ABB-59819C1C90C9}"/>
    <hyperlink ref="A164" r:id="rId162" display="https://www.worlddata.info/australia/norfolk-island/index.php" xr:uid="{5F50E347-590D-8649-8735-962DC7A3BFC2}"/>
    <hyperlink ref="A165" r:id="rId163" display="https://www.worlddata.info/asia/north-korea/index.php" xr:uid="{4A04799C-05AD-ED4F-A6F1-4AF8FC3991A7}"/>
    <hyperlink ref="A166" r:id="rId164" display="https://www.worlddata.info/europe/northmacedonia/index.php" xr:uid="{AB5680BD-D42F-A645-9754-A92C5EC2A268}"/>
    <hyperlink ref="A167" r:id="rId165" display="https://www.worlddata.info/oceania/northern-marianas/index.php" xr:uid="{BB80C8B4-70B0-F54E-A071-3DB73113DA77}"/>
    <hyperlink ref="A168" r:id="rId166" display="https://www.worlddata.info/europe/norway/index.php" xr:uid="{F5A6AA4B-2A7E-F747-86C2-4DC74A50F0F8}"/>
    <hyperlink ref="A169" r:id="rId167" display="https://www.worlddata.info/asia/oman/index.php" xr:uid="{53897107-F0C2-CD4C-8697-279DC79C2C8A}"/>
    <hyperlink ref="A170" r:id="rId168" display="https://www.worlddata.info/asia/pakistan/index.php" xr:uid="{0206FABA-4DF6-0645-B49B-97B21F76180F}"/>
    <hyperlink ref="A171" r:id="rId169" display="https://www.worlddata.info/oceania/palau/index.php" xr:uid="{E34D88EC-679A-5246-A990-95AFAEECE066}"/>
    <hyperlink ref="A172" r:id="rId170" display="https://www.worlddata.info/asia/palestine/index.php" xr:uid="{9D01AFE0-3F94-4243-8304-12FB82BCEC6F}"/>
    <hyperlink ref="A173" r:id="rId171" display="https://www.worlddata.info/america/panama/index.php" xr:uid="{3254F898-EC14-2846-9A47-A6198BAD9868}"/>
    <hyperlink ref="A174" r:id="rId172" display="https://www.worlddata.info/oceania/papua-new-guinea/index.php" xr:uid="{91EF3DFA-C763-C148-9592-9FBB14ABE6FD}"/>
    <hyperlink ref="A175" r:id="rId173" display="https://www.worlddata.info/america/paraguay/index.php" xr:uid="{DD02FFEB-95D2-F243-AEA4-AC75E180D27F}"/>
    <hyperlink ref="A176" r:id="rId174" display="https://www.worlddata.info/america/peru/index.php" xr:uid="{7373D7C9-4770-AD44-952B-7227227467CF}"/>
    <hyperlink ref="A177" r:id="rId175" display="https://www.worlddata.info/asia/philippines/index.php" xr:uid="{2828EAD9-DE75-814F-A083-1982E89AC3A8}"/>
    <hyperlink ref="A178" r:id="rId176" display="https://www.worlddata.info/oceania/pitcairn-islands/index.php" xr:uid="{5D723DDE-F4CE-624C-B612-654185D0518A}"/>
    <hyperlink ref="A179" r:id="rId177" display="https://www.worlddata.info/europe/poland/index.php" xr:uid="{9EB5E9D3-4A65-DA48-B51C-6C7D28930B4E}"/>
    <hyperlink ref="A180" r:id="rId178" display="https://www.worlddata.info/europe/portugal/index.php" xr:uid="{E9D0386C-C308-B949-99F6-9F63AA291FB9}"/>
    <hyperlink ref="A181" r:id="rId179" display="https://www.worlddata.info/europe/monaco/index.php" xr:uid="{45C4E377-F480-9C46-B2C5-E43786D047BA}"/>
    <hyperlink ref="A182" r:id="rId180" display="https://www.worlddata.info/america/puerto-rico/index.php" xr:uid="{63F7F44F-6AA1-4141-B550-A9FD4F9E9702}"/>
    <hyperlink ref="A183" r:id="rId181" display="https://www.worlddata.info/asia/qatar/index.php" xr:uid="{5D494DB8-6080-1F47-9A64-7D29F5AFE710}"/>
    <hyperlink ref="A184" r:id="rId182" display="https://www.worlddata.info/africa/congo-brazzaville/index.php" xr:uid="{413988FF-3D88-6F49-94C1-ED584D67ED7C}"/>
    <hyperlink ref="A185" r:id="rId183" display="https://www.worlddata.info/africa/reunion/index.php" xr:uid="{BDA31051-7CBD-EE45-A8F0-E52EAFB01EFF}"/>
    <hyperlink ref="A186" r:id="rId184" display="https://www.worlddata.info/europe/romania/index.php" xr:uid="{D5471E0E-884F-AE44-BFA2-7CB06E5E4DE7}"/>
    <hyperlink ref="A187" r:id="rId185" display="https://www.worlddata.info/europe/russia/index.php" xr:uid="{EC238F12-503E-774F-BCD7-5202A32513B2}"/>
    <hyperlink ref="A188" r:id="rId186" display="https://www.worlddata.info/africa/rwanda/index.php" xr:uid="{358D42A2-443C-FB47-BA61-DE767106ED38}"/>
    <hyperlink ref="A189" r:id="rId187" display="https://www.worlddata.info/america/saint-barthelemy/index.php" xr:uid="{C918943A-169B-0746-9467-6C4FAEABB380}"/>
    <hyperlink ref="A190" r:id="rId188" display="https://www.worlddata.info/africa/saint-helena/index.php" xr:uid="{F6B92A82-D086-B442-AEED-4EC14CF95620}"/>
    <hyperlink ref="A191" r:id="rId189" display="https://www.worlddata.info/america/stkitts-nevis/index.php" xr:uid="{178D01AD-4A46-3A4D-8F47-51516FB6538F}"/>
    <hyperlink ref="A192" r:id="rId190" display="https://www.worlddata.info/america/saint-lucia/index.php" xr:uid="{F0D44B02-AE84-5748-AD33-EFB22A30A609}"/>
    <hyperlink ref="A193" r:id="rId191" display="https://www.worlddata.info/america/saint-martin/index.php" xr:uid="{05C5C278-3A26-1C48-AD19-0AF4103C8C50}"/>
    <hyperlink ref="A194" r:id="rId192" display="https://www.worlddata.info/america/stpierre-miquelon/index.php" xr:uid="{01A5F017-BF85-F94B-A8DF-718F0ACC76FB}"/>
    <hyperlink ref="A195" r:id="rId193" display="https://www.worlddata.info/america/stvincent-grenadines/index.php" xr:uid="{CC197761-7F30-A443-82C7-0EAED0C5BA7B}"/>
    <hyperlink ref="A196" r:id="rId194" display="https://www.worlddata.info/oceania/samoa/index.php" xr:uid="{62A17CB2-8941-D448-A267-D6F76A2D10F2}"/>
    <hyperlink ref="A197" r:id="rId195" display="https://www.worlddata.info/europe/san-marino/index.php" xr:uid="{074DEB46-F760-FF4D-92A2-08FC886976F3}"/>
    <hyperlink ref="A198" r:id="rId196" display="https://www.worlddata.info/africa/sao-tome-and-principe/index.php" xr:uid="{C3702AEA-F568-4144-992E-494C0FB96CD7}"/>
    <hyperlink ref="A199" r:id="rId197" display="https://www.worlddata.info/asia/saudi-arabia/index.php" xr:uid="{E1F3BF9E-6675-9B4F-B1B6-2B347B8569CA}"/>
    <hyperlink ref="A200" r:id="rId198" display="https://www.worlddata.info/africa/senegal/index.php" xr:uid="{2F4191CA-A9CA-3A44-8EAA-8B6796E2E6A0}"/>
    <hyperlink ref="A201" r:id="rId199" display="https://www.worlddata.info/europe/serbia/index.php" xr:uid="{5EB03338-8BE6-CB4B-8F94-90DF9E1B8D80}"/>
    <hyperlink ref="A202" r:id="rId200" display="https://www.worlddata.info/africa/seychelles/index.php" xr:uid="{3A2A03EA-3FBB-7C41-862A-7F762EEA08AD}"/>
    <hyperlink ref="A203" r:id="rId201" display="https://www.worlddata.info/africa/sierra-leone/index.php" xr:uid="{9BFDE265-21BA-7F4A-B153-010A6A9CC75B}"/>
    <hyperlink ref="A204" r:id="rId202" display="https://www.worlddata.info/asia/singapore/index.php" xr:uid="{B2DBA3D1-28D5-F84B-912A-328652F34709}"/>
    <hyperlink ref="A205" r:id="rId203" display="https://www.worlddata.info/america/sint-maarten/index.php" xr:uid="{8A58AA93-7EE2-464F-AC18-D95B1A5586B1}"/>
    <hyperlink ref="A206" r:id="rId204" display="https://www.worlddata.info/europe/slovakia/index.php" xr:uid="{EE7205BB-C709-F045-A264-68D185139F03}"/>
    <hyperlink ref="A207" r:id="rId205" display="https://www.worlddata.info/europe/slovenia/index.php" xr:uid="{36EAB987-437B-FE48-9642-5E064F9A22ED}"/>
    <hyperlink ref="A208" r:id="rId206" display="https://www.worlddata.info/oceania/solomon-islands/index.php" xr:uid="{A0AC7911-371B-5046-86A8-A1FBD76C360F}"/>
    <hyperlink ref="A209" r:id="rId207" display="https://www.worlddata.info/africa/somalia/index.php" xr:uid="{CC7C66E5-E653-0840-9EA0-9120C9B76716}"/>
    <hyperlink ref="A210" r:id="rId208" display="https://www.worlddata.info/africa/south-africa/index.php" xr:uid="{3DF5A71D-81FD-1440-A42A-AFB2E45B7752}"/>
    <hyperlink ref="A211" r:id="rId209" display="https://www.worlddata.info/america/southgeorgia-sandwichislands/index.php" xr:uid="{F318E67A-6904-4144-A6DC-1AB7E6802DC8}"/>
    <hyperlink ref="A212" r:id="rId210" display="https://www.worlddata.info/asia/south-korea/index.php" xr:uid="{9A212AA4-B690-6C44-AB6C-2F24A3C6AF28}"/>
    <hyperlink ref="A213" r:id="rId211" display="https://www.worlddata.info/africa/south-sudan/index.php" xr:uid="{EBAB4615-C12D-A64C-B883-32A3E4C1FFB2}"/>
    <hyperlink ref="A214" r:id="rId212" display="https://www.worlddata.info/europe/spain/index.php" xr:uid="{43C73490-82E2-A546-8D79-C3E6494F2626}"/>
    <hyperlink ref="A215" r:id="rId213" display="https://www.worlddata.info/asia/sri-lanka/index.php" xr:uid="{2C9B409F-01F9-7A46-B6C5-6E1D2F1B58E5}"/>
    <hyperlink ref="A216" r:id="rId214" display="https://www.worlddata.info/africa/sudan/index.php" xr:uid="{09D719A8-FCA7-5E45-8A5E-7812A47E58EB}"/>
    <hyperlink ref="A217" r:id="rId215" display="https://www.worlddata.info/america/suriname/index.php" xr:uid="{41C0FF70-763E-2544-AA00-E21ECDA1468C}"/>
    <hyperlink ref="A218" r:id="rId216" display="https://www.worlddata.info/europe/svalbard/index.php" xr:uid="{5A84641E-515F-1643-9AFA-0C3E2C4FCE44}"/>
    <hyperlink ref="A219" r:id="rId217" display="https://www.worlddata.info/europe/sweden/index.php" xr:uid="{229318DB-E584-1F4C-B015-5489CB0BA2DA}"/>
    <hyperlink ref="A220" r:id="rId218" display="https://www.worlddata.info/europe/switzerland/index.php" xr:uid="{E5C42A56-F21D-FC42-A8EB-63E499351819}"/>
    <hyperlink ref="A221" r:id="rId219" display="https://www.worlddata.info/asia/syria/index.php" xr:uid="{45189B42-509F-1145-8E72-FB0D0C337414}"/>
    <hyperlink ref="A222" r:id="rId220" display="https://www.worlddata.info/asia/taiwan/index.php" xr:uid="{C53FA8D0-7C23-F043-8DDC-A8E8D1BA936E}"/>
    <hyperlink ref="A223" r:id="rId221" display="https://www.worlddata.info/asia/tajikistan/index.php" xr:uid="{C41D1D40-5B4C-BF48-9597-DEB06BB065CC}"/>
    <hyperlink ref="A224" r:id="rId222" display="https://www.worlddata.info/africa/tanzania/index.php" xr:uid="{3B8843E9-7568-7141-9993-91CFAD477731}"/>
    <hyperlink ref="A225" r:id="rId223" display="https://www.worlddata.info/asia/thailand/index.php" xr:uid="{2312A2E7-C9E0-444A-9851-94F8B40657D3}"/>
    <hyperlink ref="A226" r:id="rId224" display="https://www.worlddata.info/africa/togo/index.php" xr:uid="{104D30D6-9F67-8E48-89BF-240DF22894DD}"/>
    <hyperlink ref="A227" r:id="rId225" display="https://www.worlddata.info/oceania/tokelau/index.php" xr:uid="{00319D4E-109A-6645-9CC9-9EEECEA66D9D}"/>
    <hyperlink ref="A228" r:id="rId226" display="https://www.worlddata.info/oceania/tonga/index.php" xr:uid="{FB6FF074-A36A-0A45-92D2-334ADA38FA4F}"/>
    <hyperlink ref="A229" r:id="rId227" display="https://www.worlddata.info/america/trinidad-and-tobago/index.php" xr:uid="{15CC20DC-F0C9-C948-8D48-112238D1A00D}"/>
    <hyperlink ref="A230" r:id="rId228" display="https://www.worlddata.info/africa/tunisia/index.php" xr:uid="{9E6589D2-A1E6-DD49-A066-B63A909836B7}"/>
    <hyperlink ref="A231" r:id="rId229" display="https://www.worlddata.info/asia/turkey/index.php" xr:uid="{11A771CD-8637-E141-94F6-599ED109B8C0}"/>
    <hyperlink ref="A232" r:id="rId230" display="https://www.worlddata.info/asia/turkmenistan/index.php" xr:uid="{8677A356-4B11-374E-99DB-F3784D1454C8}"/>
    <hyperlink ref="A233" r:id="rId231" display="https://www.worlddata.info/america/turks-and-caicos-islands/index.php" xr:uid="{298441D7-B1E4-164B-86F1-FDCDE3E59DAC}"/>
    <hyperlink ref="A234" r:id="rId232" display="https://www.worlddata.info/oceania/tuvalu/index.php" xr:uid="{351A9769-F343-A64A-88E5-22131BD5BF35}"/>
    <hyperlink ref="A235" r:id="rId233" display="https://www.worlddata.info/africa/uganda/index.php" xr:uid="{4775CBB6-2288-B141-BEEA-9B3303E4C7C4}"/>
    <hyperlink ref="A236" r:id="rId234" display="https://www.worlddata.info/europe/ukraine/index.php" xr:uid="{7E4A152B-D0F8-2542-ADD4-2FEE1711A3A9}"/>
    <hyperlink ref="A237" r:id="rId235" display="https://www.worlddata.info/asia/arab-emirates/index.php" xr:uid="{A877A74B-83CA-C645-9E5E-C323EBA10E27}"/>
    <hyperlink ref="A238" r:id="rId236" display="https://www.worlddata.info/europe/united-kingdom/index.php" xr:uid="{AF21ED70-668C-7542-9DFA-424FBF1958E1}"/>
    <hyperlink ref="A239" r:id="rId237" display="https://www.worlddata.info/oceania/us-minor-outlying-islands/index.php" xr:uid="{1256BDAE-F677-CF4C-A0B3-E1102509F6AC}"/>
    <hyperlink ref="A240" r:id="rId238" display="https://www.worlddata.info/america/usa/index.php" xr:uid="{0C6F9BC7-8991-3C42-9EA2-64940277609F}"/>
    <hyperlink ref="A241" r:id="rId239" display="https://www.worlddata.info/america/uruguay/index.php" xr:uid="{0E69A5C3-91B3-5243-B978-B2ED864BBBF6}"/>
    <hyperlink ref="A242" r:id="rId240" display="https://www.worlddata.info/asia/uzbekistan/index.php" xr:uid="{32D4B435-C427-CA4A-9E46-89DEE0A7F776}"/>
    <hyperlink ref="A243" r:id="rId241" display="https://www.worlddata.info/oceania/vanuatu/index.php" xr:uid="{9F3ACBBA-B40D-A94D-9B63-A020C16121E3}"/>
    <hyperlink ref="A244" r:id="rId242" display="https://www.worlddata.info/europe/vatican/index.php" xr:uid="{E0EE6940-0F43-F14F-97DC-2E5F47F5DE01}"/>
    <hyperlink ref="A245" r:id="rId243" display="https://www.worlddata.info/america/venezuela/index.php" xr:uid="{C996F7D8-FDA0-BB47-A8CF-EF61B93A4B36}"/>
    <hyperlink ref="A246" r:id="rId244" display="https://www.worlddata.info/asia/vietnam/index.php" xr:uid="{F4DF61AA-96B7-9B43-A28C-B495860F0A54}"/>
    <hyperlink ref="A247" r:id="rId245" display="https://www.worlddata.info/america/virgin-islands/index.php" xr:uid="{A80E717C-8F33-5C4A-A1A3-E086A8E93130}"/>
    <hyperlink ref="A248" r:id="rId246" display="https://www.worlddata.info/oceania/wallis-and-futuna/index.php" xr:uid="{C36C8409-0443-8B4B-B780-9ECB1BBA9FB5}"/>
    <hyperlink ref="A249" r:id="rId247" display="https://www.worlddata.info/africa/western-sahara/index.php" xr:uid="{594F5104-C836-B74F-875C-1A5E021E03D7}"/>
    <hyperlink ref="A250" r:id="rId248" display="https://www.worlddata.info/asia/yemen/index.php" xr:uid="{7167A58E-87E1-3D47-8C34-FDC64722C5F5}"/>
    <hyperlink ref="A251" r:id="rId249" display="https://www.worlddata.info/africa/zambia/index.php" xr:uid="{30C4298E-FF8B-F943-AC67-DB02DE23F310}"/>
    <hyperlink ref="A252" r:id="rId250" display="https://www.worlddata.info/africa/zimbabwe/index.php" xr:uid="{BAA37E21-A233-5F41-BDD0-0EDEB4312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city_country_names</vt:lpstr>
      <vt:lpstr>city_country_names_all</vt:lpstr>
      <vt:lpstr>IMF_GDP_capita_PPP</vt:lpstr>
      <vt:lpstr>IMF_transpose</vt:lpstr>
      <vt:lpstr>country_iso_cross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Ramani</dc:creator>
  <cp:lastModifiedBy>Arjun Ramani</cp:lastModifiedBy>
  <dcterms:created xsi:type="dcterms:W3CDTF">2023-01-04T09:29:18Z</dcterms:created>
  <dcterms:modified xsi:type="dcterms:W3CDTF">2023-10-08T00:30:21Z</dcterms:modified>
</cp:coreProperties>
</file>