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psp/Desktop/GT Analytics/ISyE 6740/homework1/Submit/"/>
    </mc:Choice>
  </mc:AlternateContent>
  <xr:revisionPtr revIDLastSave="0" documentId="13_ncr:1_{664F997C-0383-844A-9A22-5D62301CD128}" xr6:coauthVersionLast="45" xr6:coauthVersionMax="45" xr10:uidLastSave="{00000000-0000-0000-0000-000000000000}"/>
  <bookViews>
    <workbookView xWindow="0" yWindow="460" windowWidth="28800" windowHeight="16020" xr2:uid="{DDD89F89-A098-D844-9857-AF6B021A3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I19" i="1"/>
  <c r="H36" i="1" l="1"/>
  <c r="G49" i="1" s="1"/>
  <c r="I37" i="1"/>
  <c r="H37" i="1"/>
  <c r="H46" i="1" s="1"/>
  <c r="I36" i="1"/>
  <c r="I20" i="1"/>
  <c r="H28" i="1"/>
  <c r="H19" i="1"/>
  <c r="G31" i="1" s="1"/>
  <c r="H13" i="1"/>
  <c r="G13" i="1"/>
  <c r="G14" i="1"/>
  <c r="G15" i="1"/>
  <c r="G16" i="1"/>
  <c r="G12" i="1"/>
  <c r="H14" i="1"/>
  <c r="H15" i="1"/>
  <c r="I15" i="1" s="1"/>
  <c r="H16" i="1"/>
  <c r="H12" i="1"/>
  <c r="G30" i="1" l="1"/>
  <c r="G48" i="1"/>
  <c r="G47" i="1"/>
  <c r="G46" i="1"/>
  <c r="I46" i="1" s="1"/>
  <c r="H45" i="1"/>
  <c r="H49" i="1"/>
  <c r="I49" i="1" s="1"/>
  <c r="G29" i="1"/>
  <c r="I29" i="1" s="1"/>
  <c r="G28" i="1"/>
  <c r="I28" i="1" s="1"/>
  <c r="H30" i="1"/>
  <c r="H48" i="1"/>
  <c r="H32" i="1"/>
  <c r="H31" i="1"/>
  <c r="I31" i="1" s="1"/>
  <c r="G32" i="1"/>
  <c r="I32" i="1" s="1"/>
  <c r="H29" i="1"/>
  <c r="G45" i="1"/>
  <c r="I45" i="1" s="1"/>
  <c r="H47" i="1"/>
  <c r="I47" i="1" s="1"/>
  <c r="I30" i="1"/>
  <c r="I16" i="1"/>
  <c r="I13" i="1"/>
  <c r="I14" i="1"/>
  <c r="I12" i="1"/>
  <c r="I48" i="1" l="1"/>
</calcChain>
</file>

<file path=xl/sharedStrings.xml><?xml version="1.0" encoding="utf-8"?>
<sst xmlns="http://schemas.openxmlformats.org/spreadsheetml/2006/main" count="36" uniqueCount="14">
  <si>
    <t>x</t>
  </si>
  <si>
    <t>y</t>
  </si>
  <si>
    <t>Clusters</t>
  </si>
  <si>
    <t>A</t>
  </si>
  <si>
    <t>B</t>
  </si>
  <si>
    <t>Step 1</t>
  </si>
  <si>
    <t>Reassign centers</t>
  </si>
  <si>
    <t>Step 2</t>
  </si>
  <si>
    <t>Calculate new centers</t>
  </si>
  <si>
    <t>Step 3</t>
  </si>
  <si>
    <t>Reassign Centers</t>
  </si>
  <si>
    <t>Step 4</t>
  </si>
  <si>
    <t>Step 5</t>
  </si>
  <si>
    <t>No change in assignment therefore algorithm converges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</si>
</sst>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1 - Assigning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B7B-CD48-9854-980BD3935E0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B7B-CD48-9854-980BD3935E0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7B-CD48-9854-980BD3935E05}"/>
              </c:ext>
            </c:extLst>
          </c:dPt>
          <c:dLbls>
            <c:dLbl>
              <c:idx val="0"/>
              <c:tx>
                <c:strRef>
                  <c:f>Sheet1!$C$4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{F5EA4EFE-6FDB-D145-93AA-D40B131D5DDA}</c15:txfldGUID>
                      <c15:f>Sheet1!$C$4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B7B-CD48-9854-980BD3935E05}"/>
                </c:ext>
              </c:extLst>
            </c:dLbl>
            <c:dLbl>
              <c:idx val="1"/>
              <c:tx>
                <c:strRef>
                  <c:f>Sheet1!$C$5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{74D74F4D-1C98-C349-9320-5A30AB20D8C6}</c15:txfldGUID>
                      <c15:f>Sheet1!$C$5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B7B-CD48-9854-980BD3935E05}"/>
                </c:ext>
              </c:extLst>
            </c:dLbl>
            <c:dLbl>
              <c:idx val="2"/>
              <c:tx>
                <c:strRef>
                  <c:f>Sheet1!$C$6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{DCF947FB-137D-C04A-A41A-F9742260D690}</c15:txfldGUID>
                      <c15:f>Sheet1!$C$6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B7B-CD48-9854-980BD3935E05}"/>
                </c:ext>
              </c:extLst>
            </c:dLbl>
            <c:dLbl>
              <c:idx val="3"/>
              <c:layout>
                <c:manualLayout>
                  <c:x val="-9.9638778430288181E-3"/>
                  <c:y val="8.4875562720133283E-17"/>
                </c:manualLayout>
              </c:layout>
              <c:tx>
                <c:strRef>
                  <c:f>Sheet1!$C$7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{A5AF89B4-F8BE-2848-BC0B-BF52C86A4334}</c15:txfldGUID>
                      <c15:f>Sheet1!$C$7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B7B-CD48-9854-980BD3935E05}"/>
                </c:ext>
              </c:extLst>
            </c:dLbl>
            <c:dLbl>
              <c:idx val="4"/>
              <c:tx>
                <c:strRef>
                  <c:f>Sheet1!$C$8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{0F31A4AA-C34A-3240-9FF8-419310BD4304}</c15:txfldGUID>
                      <c15:f>Sheet1!$C$8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B7B-CD48-9854-980BD3935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2</c:v>
                </c:pt>
                <c:pt idx="1">
                  <c:v>-1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B-CD48-9854-980BD3935E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strRef>
                  <c:f>Sheet1!$G$4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{1D56239D-06D3-E04D-8B36-CB866D127F94}</c15:txfldGUID>
                      <c15:f>Sheet1!$G$4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B7B-CD48-9854-980BD3935E05}"/>
                </c:ext>
              </c:extLst>
            </c:dLbl>
            <c:dLbl>
              <c:idx val="1"/>
              <c:tx>
                <c:strRef>
                  <c:f>Sheet1!$G$5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{6B7B579B-B22B-1D43-B95E-B27B9ABF669A}</c15:txfldGUID>
                      <c15:f>Sheet1!$G$5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B7B-CD48-9854-980BD3935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Sheet1!$H$4:$H$5</c:f>
              <c:numCache>
                <c:formatCode>General</c:formatCode>
                <c:ptCount val="2"/>
                <c:pt idx="0">
                  <c:v>-3</c:v>
                </c:pt>
                <c:pt idx="1">
                  <c:v>2</c:v>
                </c:pt>
              </c:numCache>
            </c:numRef>
          </c:xVal>
          <c:yVal>
            <c:numRef>
              <c:f>Sheet1!$I$4:$I$5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B-CD48-9854-980BD3935E0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5940528"/>
        <c:axId val="1575688592"/>
      </c:scatterChart>
      <c:valAx>
        <c:axId val="15759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8592"/>
        <c:crosses val="autoZero"/>
        <c:crossBetween val="midCat"/>
      </c:valAx>
      <c:valAx>
        <c:axId val="1575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2 - Re-calculating Cluster</a:t>
            </a:r>
            <a:r>
              <a:rPr lang="en-US" baseline="0"/>
              <a:t> Centers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659-E44B-A44D-968D162D076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659-E44B-A44D-968D162D0764}"/>
              </c:ext>
            </c:extLst>
          </c:dPt>
          <c:dLbls>
            <c:dLbl>
              <c:idx val="0"/>
              <c:tx>
                <c:strRef>
                  <c:f>Sheet1!$C$4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{1D286663-3454-8042-AF31-B4E19863E9F8}</c15:txfldGUID>
                      <c15:f>Sheet1!$C$4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659-E44B-A44D-968D162D0764}"/>
                </c:ext>
              </c:extLst>
            </c:dLbl>
            <c:dLbl>
              <c:idx val="1"/>
              <c:tx>
                <c:strRef>
                  <c:f>Sheet1!$C$5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{6D896395-22B6-9442-958A-9E9FCFF41EEB}</c15:txfldGUID>
                      <c15:f>Sheet1!$C$5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659-E44B-A44D-968D162D0764}"/>
                </c:ext>
              </c:extLst>
            </c:dLbl>
            <c:dLbl>
              <c:idx val="2"/>
              <c:tx>
                <c:strRef>
                  <c:f>Sheet1!$C$6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{E263181A-7E23-AA4D-83FE-527B92BCE457}</c15:txfldGUID>
                      <c15:f>Sheet1!$C$6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659-E44B-A44D-968D162D0764}"/>
                </c:ext>
              </c:extLst>
            </c:dLbl>
            <c:dLbl>
              <c:idx val="3"/>
              <c:layout>
                <c:manualLayout>
                  <c:x val="-9.9638778430288181E-3"/>
                  <c:y val="8.4875562720133283E-17"/>
                </c:manualLayout>
              </c:layout>
              <c:tx>
                <c:strRef>
                  <c:f>Sheet1!$C$7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{187B124A-9DD3-0C40-871E-2CB1AA33F052}</c15:txfldGUID>
                      <c15:f>Sheet1!$C$7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659-E44B-A44D-968D162D0764}"/>
                </c:ext>
              </c:extLst>
            </c:dLbl>
            <c:dLbl>
              <c:idx val="4"/>
              <c:tx>
                <c:strRef>
                  <c:f>Sheet1!$C$8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{E3C45315-A016-AC41-8E52-1813A11061D4}</c15:txfldGUID>
                      <c15:f>Sheet1!$C$8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659-E44B-A44D-968D162D0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2</c:v>
                </c:pt>
                <c:pt idx="1">
                  <c:v>-1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59-E44B-A44D-968D162D07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strRef>
                  <c:f>Sheet1!$G$19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{275C2B24-C92D-8644-B416-35BBEF59D417}</c15:txfldGUID>
                      <c15:f>Sheet1!$G$19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659-E44B-A44D-968D162D0764}"/>
                </c:ext>
              </c:extLst>
            </c:dLbl>
            <c:dLbl>
              <c:idx val="1"/>
              <c:tx>
                <c:strRef>
                  <c:f>Sheet1!$G$20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{34996A6D-8978-0347-8950-03343D023F35}</c15:txfldGUID>
                      <c15:f>Sheet1!$G$20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659-E44B-A44D-968D162D0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Sheet1!$H$19:$H$20</c:f>
              <c:numCache>
                <c:formatCode>General</c:formatCode>
                <c:ptCount val="2"/>
                <c:pt idx="0">
                  <c:v>-1</c:v>
                </c:pt>
                <c:pt idx="1">
                  <c:v>1.3333333333333333</c:v>
                </c:pt>
              </c:numCache>
            </c:numRef>
          </c:xVal>
          <c:yVal>
            <c:numRef>
              <c:f>Sheet1!$I$19:$I$20</c:f>
              <c:numCache>
                <c:formatCode>General</c:formatCode>
                <c:ptCount val="2"/>
                <c:pt idx="0">
                  <c:v>-1.5</c:v>
                </c:pt>
                <c:pt idx="1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59-E44B-A44D-968D162D076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5940528"/>
        <c:axId val="1575688592"/>
      </c:scatterChart>
      <c:valAx>
        <c:axId val="15759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8592"/>
        <c:crosses val="autoZero"/>
        <c:crossBetween val="midCat"/>
      </c:valAx>
      <c:valAx>
        <c:axId val="1575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3 - Assigning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86A-3B42-AD5A-876A501887C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6A-3B42-AD5A-876A501887C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6A-3B42-AD5A-876A501887CA}"/>
              </c:ext>
            </c:extLst>
          </c:dPt>
          <c:dLbls>
            <c:dLbl>
              <c:idx val="0"/>
              <c:tx>
                <c:strRef>
                  <c:f>Sheet1!$C$4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{D1BFF788-3BEC-7E49-9EC7-F505EA94CCCA}</c15:txfldGUID>
                      <c15:f>Sheet1!$C$4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86A-3B42-AD5A-876A501887CA}"/>
                </c:ext>
              </c:extLst>
            </c:dLbl>
            <c:dLbl>
              <c:idx val="1"/>
              <c:tx>
                <c:strRef>
                  <c:f>Sheet1!$C$5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{E2E1B480-8395-8546-B205-4561A83150D9}</c15:txfldGUID>
                      <c15:f>Sheet1!$C$5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86A-3B42-AD5A-876A501887CA}"/>
                </c:ext>
              </c:extLst>
            </c:dLbl>
            <c:dLbl>
              <c:idx val="2"/>
              <c:tx>
                <c:strRef>
                  <c:f>Sheet1!$C$6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{AC64E710-B93C-6346-AC30-C78240F4BF9C}</c15:txfldGUID>
                      <c15:f>Sheet1!$C$6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86A-3B42-AD5A-876A501887CA}"/>
                </c:ext>
              </c:extLst>
            </c:dLbl>
            <c:dLbl>
              <c:idx val="3"/>
              <c:layout>
                <c:manualLayout>
                  <c:x val="-9.9638778430288181E-3"/>
                  <c:y val="8.4875562720133283E-17"/>
                </c:manualLayout>
              </c:layout>
              <c:tx>
                <c:strRef>
                  <c:f>Sheet1!$C$7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{4AAFDA89-9D41-A64D-A493-79F2AF1CE90C}</c15:txfldGUID>
                      <c15:f>Sheet1!$C$7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86A-3B42-AD5A-876A501887CA}"/>
                </c:ext>
              </c:extLst>
            </c:dLbl>
            <c:dLbl>
              <c:idx val="4"/>
              <c:tx>
                <c:strRef>
                  <c:f>Sheet1!$C$8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{1A659301-4505-2046-8E7B-5D7FAC1970AF}</c15:txfldGUID>
                      <c15:f>Sheet1!$C$8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86A-3B42-AD5A-876A50188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2</c:v>
                </c:pt>
                <c:pt idx="1">
                  <c:v>-1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6A-3B42-AD5A-876A501887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strRef>
                  <c:f>Sheet1!$G$19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{59FF5464-E631-E14F-81B9-B749101745ED}</c15:txfldGUID>
                      <c15:f>Sheet1!$G$19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86A-3B42-AD5A-876A501887CA}"/>
                </c:ext>
              </c:extLst>
            </c:dLbl>
            <c:dLbl>
              <c:idx val="1"/>
              <c:tx>
                <c:strRef>
                  <c:f>Sheet1!$G$20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{B1177934-F233-3D43-A338-15AFACF71D39}</c15:txfldGUID>
                      <c15:f>Sheet1!$G$20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86A-3B42-AD5A-876A50188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Sheet1!$H$19:$H$20</c:f>
              <c:numCache>
                <c:formatCode>General</c:formatCode>
                <c:ptCount val="2"/>
                <c:pt idx="0">
                  <c:v>-1</c:v>
                </c:pt>
                <c:pt idx="1">
                  <c:v>1.3333333333333333</c:v>
                </c:pt>
              </c:numCache>
            </c:numRef>
          </c:xVal>
          <c:yVal>
            <c:numRef>
              <c:f>Sheet1!$I$19:$I$20</c:f>
              <c:numCache>
                <c:formatCode>General</c:formatCode>
                <c:ptCount val="2"/>
                <c:pt idx="0">
                  <c:v>-1.5</c:v>
                </c:pt>
                <c:pt idx="1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6A-3B42-AD5A-876A501887C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5940528"/>
        <c:axId val="1575688592"/>
      </c:scatterChart>
      <c:valAx>
        <c:axId val="15759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8592"/>
        <c:crosses val="autoZero"/>
        <c:crossBetween val="midCat"/>
      </c:valAx>
      <c:valAx>
        <c:axId val="1575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4 - Re-calculating Cluster</a:t>
            </a:r>
            <a:r>
              <a:rPr lang="en-US" baseline="0"/>
              <a:t> Centers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E9-894E-9FB5-D1F0858AD29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E9-894E-9FB5-D1F0858AD29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E9-894E-9FB5-D1F0858AD29B}"/>
              </c:ext>
            </c:extLst>
          </c:dPt>
          <c:dLbls>
            <c:dLbl>
              <c:idx val="0"/>
              <c:tx>
                <c:strRef>
                  <c:f>Sheet1!$C$4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{E2162DF2-61FB-F045-B51F-1975FA13A471}</c15:txfldGUID>
                      <c15:f>Sheet1!$C$4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1E9-894E-9FB5-D1F0858AD29B}"/>
                </c:ext>
              </c:extLst>
            </c:dLbl>
            <c:dLbl>
              <c:idx val="1"/>
              <c:tx>
                <c:strRef>
                  <c:f>Sheet1!$C$5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{AC282234-9134-BE40-81D6-F2C90455FF3A}</c15:txfldGUID>
                      <c15:f>Sheet1!$C$5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1E9-894E-9FB5-D1F0858AD29B}"/>
                </c:ext>
              </c:extLst>
            </c:dLbl>
            <c:dLbl>
              <c:idx val="2"/>
              <c:tx>
                <c:strRef>
                  <c:f>Sheet1!$C$6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{87BA9B43-E2B1-5244-9A90-39F44162E327}</c15:txfldGUID>
                      <c15:f>Sheet1!$C$6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1E9-894E-9FB5-D1F0858AD29B}"/>
                </c:ext>
              </c:extLst>
            </c:dLbl>
            <c:dLbl>
              <c:idx val="3"/>
              <c:layout>
                <c:manualLayout>
                  <c:x val="-9.9638778430288181E-3"/>
                  <c:y val="8.4875562720133283E-17"/>
                </c:manualLayout>
              </c:layout>
              <c:tx>
                <c:strRef>
                  <c:f>Sheet1!$C$7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{6DB9AA2C-CB18-424E-927C-6BFCC2243FE7}</c15:txfldGUID>
                      <c15:f>Sheet1!$C$7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1E9-894E-9FB5-D1F0858AD29B}"/>
                </c:ext>
              </c:extLst>
            </c:dLbl>
            <c:dLbl>
              <c:idx val="4"/>
              <c:tx>
                <c:strRef>
                  <c:f>Sheet1!$C$8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{79822512-C984-FB4B-AFB3-62A4C0F34A08}</c15:txfldGUID>
                      <c15:f>Sheet1!$C$8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1E9-894E-9FB5-D1F0858AD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2</c:v>
                </c:pt>
                <c:pt idx="1">
                  <c:v>-1</c:v>
                </c:pt>
                <c:pt idx="2">
                  <c:v>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9-894E-9FB5-D1F0858AD2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strRef>
                  <c:f>Sheet1!$G$36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{845B899D-9C95-6D4A-A0DF-D710E0026641}</c15:txfldGUID>
                      <c15:f>Sheet1!$G$36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1E9-894E-9FB5-D1F0858AD29B}"/>
                </c:ext>
              </c:extLst>
            </c:dLbl>
            <c:dLbl>
              <c:idx val="1"/>
              <c:tx>
                <c:strRef>
                  <c:f>Sheet1!$G$37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{9630058D-E9F8-F34D-9096-F3D88289DEAC}</c15:txfldGUID>
                      <c15:f>Sheet1!$G$37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1E9-894E-9FB5-D1F0858AD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Sheet1!$H$36:$H$37</c:f>
              <c:numCache>
                <c:formatCode>General</c:formatCode>
                <c:ptCount val="2"/>
                <c:pt idx="0">
                  <c:v>-1</c:v>
                </c:pt>
                <c:pt idx="1">
                  <c:v>2.5</c:v>
                </c:pt>
              </c:numCache>
            </c:numRef>
          </c:xVal>
          <c:yVal>
            <c:numRef>
              <c:f>Sheet1!$I$36:$I$37</c:f>
              <c:numCache>
                <c:formatCode>General</c:formatCode>
                <c:ptCount val="2"/>
                <c:pt idx="0">
                  <c:v>-0.66666666666666663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E9-894E-9FB5-D1F0858AD29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5940528"/>
        <c:axId val="1575688592"/>
      </c:scatterChart>
      <c:valAx>
        <c:axId val="15759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88592"/>
        <c:crosses val="autoZero"/>
        <c:crossBetween val="midCat"/>
      </c:valAx>
      <c:valAx>
        <c:axId val="1575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</xdr:row>
      <xdr:rowOff>31750</xdr:rowOff>
    </xdr:from>
    <xdr:to>
      <xdr:col>15</xdr:col>
      <xdr:colOff>184150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67938-676F-3D4A-9DF9-C4101D04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15</xdr:row>
      <xdr:rowOff>172720</xdr:rowOff>
    </xdr:from>
    <xdr:to>
      <xdr:col>14</xdr:col>
      <xdr:colOff>777240</xdr:colOff>
      <xdr:row>29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433FF-01F5-294B-8DC6-FA1775D7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15</xdr:col>
      <xdr:colOff>441960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E3843-F6F0-ED44-B26C-720DDE59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441960</xdr:colOff>
      <xdr:row>60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CFB7C-671D-904A-908D-5E6421EC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BE86-CD76-2C47-89B2-327FC1C47D74}">
  <dimension ref="B3:J49"/>
  <sheetViews>
    <sheetView tabSelected="1" topLeftCell="C38" zoomScale="125" workbookViewId="0">
      <selection activeCell="I52" sqref="I52"/>
    </sheetView>
  </sheetViews>
  <sheetFormatPr baseColWidth="10" defaultRowHeight="16" x14ac:dyDescent="0.2"/>
  <sheetData>
    <row r="3" spans="2:9" x14ac:dyDescent="0.2">
      <c r="D3" t="s">
        <v>0</v>
      </c>
      <c r="E3" t="s">
        <v>1</v>
      </c>
      <c r="G3" t="s">
        <v>2</v>
      </c>
    </row>
    <row r="4" spans="2:9" x14ac:dyDescent="0.2">
      <c r="C4">
        <v>1</v>
      </c>
      <c r="D4">
        <v>2</v>
      </c>
      <c r="E4">
        <v>2</v>
      </c>
      <c r="G4" t="s">
        <v>3</v>
      </c>
      <c r="H4">
        <v>-3</v>
      </c>
      <c r="I4">
        <v>-1</v>
      </c>
    </row>
    <row r="5" spans="2:9" x14ac:dyDescent="0.2">
      <c r="C5">
        <v>2</v>
      </c>
      <c r="D5">
        <v>-1</v>
      </c>
      <c r="E5">
        <v>1</v>
      </c>
      <c r="G5" t="s">
        <v>4</v>
      </c>
      <c r="H5">
        <v>2</v>
      </c>
      <c r="I5">
        <v>1</v>
      </c>
    </row>
    <row r="6" spans="2:9" x14ac:dyDescent="0.2">
      <c r="C6">
        <v>3</v>
      </c>
      <c r="D6">
        <v>3</v>
      </c>
      <c r="E6">
        <v>1</v>
      </c>
    </row>
    <row r="7" spans="2:9" x14ac:dyDescent="0.2">
      <c r="C7">
        <v>4</v>
      </c>
      <c r="D7">
        <v>0</v>
      </c>
      <c r="E7">
        <v>-1</v>
      </c>
    </row>
    <row r="8" spans="2:9" x14ac:dyDescent="0.2">
      <c r="C8">
        <v>5</v>
      </c>
      <c r="D8">
        <v>-2</v>
      </c>
      <c r="E8">
        <v>-2</v>
      </c>
    </row>
    <row r="11" spans="2:9" x14ac:dyDescent="0.2">
      <c r="B11" t="s">
        <v>5</v>
      </c>
      <c r="D11" t="s">
        <v>0</v>
      </c>
      <c r="E11" t="s">
        <v>1</v>
      </c>
      <c r="G11" t="s">
        <v>3</v>
      </c>
      <c r="H11" t="s">
        <v>4</v>
      </c>
    </row>
    <row r="12" spans="2:9" x14ac:dyDescent="0.2">
      <c r="B12" t="s">
        <v>6</v>
      </c>
      <c r="C12">
        <v>1</v>
      </c>
      <c r="D12">
        <v>2</v>
      </c>
      <c r="E12">
        <v>2</v>
      </c>
      <c r="G12">
        <f>ABS(D12-$H$4)+ABS(E12-$I$4)</f>
        <v>8</v>
      </c>
      <c r="H12">
        <f>ABS(D12-$H$5)+ABS(E12-$I$5)</f>
        <v>1</v>
      </c>
      <c r="I12" t="str">
        <f>IF(G12&lt;H12,"A","B")</f>
        <v>B</v>
      </c>
    </row>
    <row r="13" spans="2:9" x14ac:dyDescent="0.2">
      <c r="C13">
        <v>2</v>
      </c>
      <c r="D13">
        <v>-1</v>
      </c>
      <c r="E13">
        <v>1</v>
      </c>
      <c r="G13">
        <f t="shared" ref="G13:G16" si="0">ABS(D13-$H$4)+ABS(E13-$I$4)</f>
        <v>4</v>
      </c>
      <c r="H13">
        <f>ABS(D13-$H$5)+ABS(E13-$I$5)</f>
        <v>3</v>
      </c>
      <c r="I13" t="str">
        <f t="shared" ref="I13:I16" si="1">IF(G13&lt;H13,"A","B")</f>
        <v>B</v>
      </c>
    </row>
    <row r="14" spans="2:9" x14ac:dyDescent="0.2">
      <c r="C14">
        <v>3</v>
      </c>
      <c r="D14">
        <v>3</v>
      </c>
      <c r="E14">
        <v>1</v>
      </c>
      <c r="G14">
        <f t="shared" si="0"/>
        <v>8</v>
      </c>
      <c r="H14">
        <f t="shared" ref="H14:H16" si="2">ABS(D14-$H$5)+ABS(E14-$I$5)</f>
        <v>1</v>
      </c>
      <c r="I14" t="str">
        <f t="shared" si="1"/>
        <v>B</v>
      </c>
    </row>
    <row r="15" spans="2:9" x14ac:dyDescent="0.2">
      <c r="C15">
        <v>4</v>
      </c>
      <c r="D15">
        <v>0</v>
      </c>
      <c r="E15">
        <v>-1</v>
      </c>
      <c r="G15">
        <f t="shared" si="0"/>
        <v>3</v>
      </c>
      <c r="H15">
        <f t="shared" si="2"/>
        <v>4</v>
      </c>
      <c r="I15" t="str">
        <f t="shared" si="1"/>
        <v>A</v>
      </c>
    </row>
    <row r="16" spans="2:9" x14ac:dyDescent="0.2">
      <c r="C16">
        <v>5</v>
      </c>
      <c r="D16">
        <v>-2</v>
      </c>
      <c r="E16">
        <v>-2</v>
      </c>
      <c r="G16">
        <f t="shared" si="0"/>
        <v>2</v>
      </c>
      <c r="H16">
        <f t="shared" si="2"/>
        <v>7</v>
      </c>
      <c r="I16" t="str">
        <f t="shared" si="1"/>
        <v>A</v>
      </c>
    </row>
    <row r="18" spans="2:9" x14ac:dyDescent="0.2">
      <c r="B18" t="s">
        <v>7</v>
      </c>
    </row>
    <row r="19" spans="2:9" x14ac:dyDescent="0.2">
      <c r="B19" t="s">
        <v>8</v>
      </c>
      <c r="D19" t="s">
        <v>0</v>
      </c>
      <c r="E19" t="s">
        <v>1</v>
      </c>
      <c r="G19" t="s">
        <v>3</v>
      </c>
      <c r="H19">
        <f>AVERAGE(D23:D24)</f>
        <v>-1</v>
      </c>
      <c r="I19">
        <f>AVERAGE(E23:E24)</f>
        <v>-1.5</v>
      </c>
    </row>
    <row r="20" spans="2:9" x14ac:dyDescent="0.2">
      <c r="C20">
        <v>1</v>
      </c>
      <c r="D20">
        <v>2</v>
      </c>
      <c r="E20">
        <v>2</v>
      </c>
      <c r="G20" s="1" t="s">
        <v>4</v>
      </c>
      <c r="H20">
        <f>AVERAGE(D20:D22)</f>
        <v>1.3333333333333333</v>
      </c>
      <c r="I20">
        <f>AVERAGE(E20:E22)</f>
        <v>1.3333333333333333</v>
      </c>
    </row>
    <row r="21" spans="2:9" x14ac:dyDescent="0.2">
      <c r="C21">
        <v>2</v>
      </c>
      <c r="D21">
        <v>-1</v>
      </c>
      <c r="E21">
        <v>1</v>
      </c>
    </row>
    <row r="22" spans="2:9" x14ac:dyDescent="0.2">
      <c r="C22">
        <v>3</v>
      </c>
      <c r="D22">
        <v>3</v>
      </c>
      <c r="E22">
        <v>1</v>
      </c>
    </row>
    <row r="23" spans="2:9" x14ac:dyDescent="0.2">
      <c r="C23">
        <v>4</v>
      </c>
      <c r="D23">
        <v>0</v>
      </c>
      <c r="E23">
        <v>-1</v>
      </c>
    </row>
    <row r="24" spans="2:9" x14ac:dyDescent="0.2">
      <c r="C24">
        <v>5</v>
      </c>
      <c r="D24">
        <v>-2</v>
      </c>
      <c r="E24">
        <v>-2</v>
      </c>
    </row>
    <row r="26" spans="2:9" x14ac:dyDescent="0.2">
      <c r="B26" t="s">
        <v>9</v>
      </c>
    </row>
    <row r="27" spans="2:9" x14ac:dyDescent="0.2">
      <c r="B27" t="s">
        <v>10</v>
      </c>
      <c r="D27" t="s">
        <v>0</v>
      </c>
      <c r="E27" t="s">
        <v>1</v>
      </c>
      <c r="G27" t="s">
        <v>3</v>
      </c>
      <c r="H27" t="s">
        <v>4</v>
      </c>
    </row>
    <row r="28" spans="2:9" x14ac:dyDescent="0.2">
      <c r="C28">
        <v>1</v>
      </c>
      <c r="D28">
        <v>2</v>
      </c>
      <c r="E28">
        <v>2</v>
      </c>
      <c r="G28">
        <f>ABS(D28-$H$19)+ABS(E28-$I$19)</f>
        <v>6.5</v>
      </c>
      <c r="H28">
        <f>ABS(D28-$H$20)+ABS(E28-$I$20)</f>
        <v>1.3333333333333335</v>
      </c>
      <c r="I28" t="str">
        <f>IF(G28&lt;H28,"A","B")</f>
        <v>B</v>
      </c>
    </row>
    <row r="29" spans="2:9" x14ac:dyDescent="0.2">
      <c r="C29">
        <v>2</v>
      </c>
      <c r="D29">
        <v>-1</v>
      </c>
      <c r="E29">
        <v>1</v>
      </c>
      <c r="G29">
        <f t="shared" ref="G29:G32" si="3">ABS(D29-$H$19)+ABS(E29-$I$19)</f>
        <v>2.5</v>
      </c>
      <c r="H29">
        <f t="shared" ref="H29:H32" si="4">ABS(D29-$H$20)+ABS(E29-$I$20)</f>
        <v>2.6666666666666661</v>
      </c>
      <c r="I29" t="str">
        <f>IF(G29&lt;H29,"A","B")</f>
        <v>A</v>
      </c>
    </row>
    <row r="30" spans="2:9" x14ac:dyDescent="0.2">
      <c r="C30">
        <v>3</v>
      </c>
      <c r="D30">
        <v>3</v>
      </c>
      <c r="E30">
        <v>1</v>
      </c>
      <c r="G30">
        <f t="shared" si="3"/>
        <v>6.5</v>
      </c>
      <c r="H30">
        <f t="shared" si="4"/>
        <v>2</v>
      </c>
      <c r="I30" t="str">
        <f t="shared" ref="I30:I32" si="5">IF(G30&lt;H30,"A","B")</f>
        <v>B</v>
      </c>
    </row>
    <row r="31" spans="2:9" x14ac:dyDescent="0.2">
      <c r="C31">
        <v>4</v>
      </c>
      <c r="D31">
        <v>0</v>
      </c>
      <c r="E31">
        <v>-1</v>
      </c>
      <c r="G31">
        <f t="shared" si="3"/>
        <v>1.5</v>
      </c>
      <c r="H31">
        <f t="shared" si="4"/>
        <v>3.6666666666666661</v>
      </c>
      <c r="I31" t="str">
        <f t="shared" si="5"/>
        <v>A</v>
      </c>
    </row>
    <row r="32" spans="2:9" x14ac:dyDescent="0.2">
      <c r="C32">
        <v>5</v>
      </c>
      <c r="D32">
        <v>-2</v>
      </c>
      <c r="E32">
        <v>-2</v>
      </c>
      <c r="G32">
        <f t="shared" si="3"/>
        <v>1.5</v>
      </c>
      <c r="H32">
        <f t="shared" si="4"/>
        <v>6.6666666666666661</v>
      </c>
      <c r="I32" t="str">
        <f t="shared" si="5"/>
        <v>A</v>
      </c>
    </row>
    <row r="35" spans="2:10" x14ac:dyDescent="0.2">
      <c r="B35" t="s">
        <v>11</v>
      </c>
    </row>
    <row r="36" spans="2:10" x14ac:dyDescent="0.2">
      <c r="B36" t="s">
        <v>8</v>
      </c>
      <c r="D36" t="s">
        <v>0</v>
      </c>
      <c r="E36" t="s">
        <v>1</v>
      </c>
      <c r="G36" t="s">
        <v>3</v>
      </c>
      <c r="H36">
        <f>AVERAGE(D38,D40,D41)</f>
        <v>-1</v>
      </c>
      <c r="I36">
        <f>AVERAGE(E38,E40,E41)</f>
        <v>-0.66666666666666663</v>
      </c>
    </row>
    <row r="37" spans="2:10" x14ac:dyDescent="0.2">
      <c r="C37">
        <v>1</v>
      </c>
      <c r="D37">
        <v>2</v>
      </c>
      <c r="E37">
        <v>2</v>
      </c>
      <c r="G37" s="1" t="s">
        <v>4</v>
      </c>
      <c r="H37">
        <f>AVERAGE(D37,D39)</f>
        <v>2.5</v>
      </c>
      <c r="I37">
        <f>AVERAGE(E37,E39)</f>
        <v>1.5</v>
      </c>
    </row>
    <row r="38" spans="2:10" x14ac:dyDescent="0.2">
      <c r="C38">
        <v>2</v>
      </c>
      <c r="D38">
        <v>-1</v>
      </c>
      <c r="E38">
        <v>1</v>
      </c>
    </row>
    <row r="39" spans="2:10" x14ac:dyDescent="0.2">
      <c r="C39">
        <v>3</v>
      </c>
      <c r="D39">
        <v>3</v>
      </c>
      <c r="E39">
        <v>1</v>
      </c>
    </row>
    <row r="40" spans="2:10" x14ac:dyDescent="0.2">
      <c r="C40">
        <v>4</v>
      </c>
      <c r="D40">
        <v>0</v>
      </c>
      <c r="E40">
        <v>-1</v>
      </c>
    </row>
    <row r="41" spans="2:10" x14ac:dyDescent="0.2">
      <c r="C41">
        <v>5</v>
      </c>
      <c r="D41">
        <v>-2</v>
      </c>
      <c r="E41">
        <v>-2</v>
      </c>
    </row>
    <row r="43" spans="2:10" x14ac:dyDescent="0.2">
      <c r="B43" t="s">
        <v>12</v>
      </c>
    </row>
    <row r="44" spans="2:10" x14ac:dyDescent="0.2">
      <c r="B44" t="s">
        <v>10</v>
      </c>
      <c r="D44" t="s">
        <v>0</v>
      </c>
      <c r="E44" t="s">
        <v>1</v>
      </c>
      <c r="G44" t="s">
        <v>3</v>
      </c>
      <c r="H44" t="s">
        <v>4</v>
      </c>
    </row>
    <row r="45" spans="2:10" x14ac:dyDescent="0.2">
      <c r="C45">
        <v>1</v>
      </c>
      <c r="D45">
        <v>2</v>
      </c>
      <c r="E45">
        <v>2</v>
      </c>
      <c r="G45" s="1">
        <f>ABS(D45-$H$36)+ABS(E45-$I$36)</f>
        <v>5.6666666666666661</v>
      </c>
      <c r="H45">
        <f>ABS(D45-$H$37)+ABS(E45-$I$37)</f>
        <v>1</v>
      </c>
      <c r="I45" t="str">
        <f>IF(G45&lt;H45,"A","B")</f>
        <v>B</v>
      </c>
      <c r="J45" t="s">
        <v>13</v>
      </c>
    </row>
    <row r="46" spans="2:10" x14ac:dyDescent="0.2">
      <c r="C46">
        <v>2</v>
      </c>
      <c r="D46">
        <v>-1</v>
      </c>
      <c r="E46">
        <v>1</v>
      </c>
      <c r="G46" s="1">
        <f t="shared" ref="G46:G49" si="6">ABS(D46-$H$36)+ABS(E46-$I$36)</f>
        <v>1.6666666666666665</v>
      </c>
      <c r="H46">
        <f t="shared" ref="H46:H49" si="7">ABS(D46-$H$37)+ABS(E46-$I$37)</f>
        <v>4</v>
      </c>
      <c r="I46" t="str">
        <f>IF(G46&lt;H46,"A","B")</f>
        <v>A</v>
      </c>
    </row>
    <row r="47" spans="2:10" x14ac:dyDescent="0.2">
      <c r="C47">
        <v>3</v>
      </c>
      <c r="D47">
        <v>3</v>
      </c>
      <c r="E47">
        <v>1</v>
      </c>
      <c r="G47" s="1">
        <f t="shared" si="6"/>
        <v>5.6666666666666661</v>
      </c>
      <c r="H47">
        <f t="shared" si="7"/>
        <v>1</v>
      </c>
      <c r="I47" t="str">
        <f t="shared" ref="I47:I49" si="8">IF(G47&lt;H47,"A","B")</f>
        <v>B</v>
      </c>
    </row>
    <row r="48" spans="2:10" x14ac:dyDescent="0.2">
      <c r="C48">
        <v>4</v>
      </c>
      <c r="D48">
        <v>0</v>
      </c>
      <c r="E48">
        <v>-1</v>
      </c>
      <c r="G48" s="1">
        <f t="shared" si="6"/>
        <v>1.3333333333333335</v>
      </c>
      <c r="H48">
        <f t="shared" si="7"/>
        <v>5</v>
      </c>
      <c r="I48" t="str">
        <f t="shared" si="8"/>
        <v>A</v>
      </c>
    </row>
    <row r="49" spans="3:9" x14ac:dyDescent="0.2">
      <c r="C49">
        <v>5</v>
      </c>
      <c r="D49">
        <v>-2</v>
      </c>
      <c r="E49">
        <v>-2</v>
      </c>
      <c r="G49" s="1">
        <f t="shared" si="6"/>
        <v>2.3333333333333335</v>
      </c>
      <c r="H49">
        <f t="shared" si="7"/>
        <v>8</v>
      </c>
      <c r="I49" t="str">
        <f t="shared" si="8"/>
        <v>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arjunviveksingh@gmail.com</dc:creator>
  <cp:lastModifiedBy>arjunviveksingh@gmail.com</cp:lastModifiedBy>
  <dcterms:created xsi:type="dcterms:W3CDTF">2020-05-17T20:05:06Z</dcterms:created>
  <dcterms:modified xsi:type="dcterms:W3CDTF">2020-05-24T19:07:12Z</dcterms:modified>
</cp:coreProperties>
</file>