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KA\Documents\Data Science &amp; Analytics\Acciojob DA\Mock Questions\"/>
    </mc:Choice>
  </mc:AlternateContent>
  <xr:revisionPtr revIDLastSave="0" documentId="13_ncr:1_{73CA00E3-6B52-43EC-8861-F8F08651EFD9}" xr6:coauthVersionLast="47" xr6:coauthVersionMax="47" xr10:uidLastSave="{00000000-0000-0000-0000-000000000000}"/>
  <bookViews>
    <workbookView xWindow="-120" yWindow="-120" windowWidth="19440" windowHeight="10320" xr2:uid="{CC5458DC-17AB-4F99-8F3A-C732AD6577DA}"/>
  </bookViews>
  <sheets>
    <sheet name="Sheet3" sheetId="3" r:id="rId1"/>
  </sheets>
  <calcPr calcId="191029"/>
  <pivotCaches>
    <pivotCache cacheId="6" r:id="rId2"/>
    <pivotCache cacheId="2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3" l="1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9" i="3"/>
</calcChain>
</file>

<file path=xl/sharedStrings.xml><?xml version="1.0" encoding="utf-8"?>
<sst xmlns="http://schemas.openxmlformats.org/spreadsheetml/2006/main" count="171" uniqueCount="61">
  <si>
    <t>Car</t>
  </si>
  <si>
    <t>Year</t>
  </si>
  <si>
    <t>KM Driven</t>
  </si>
  <si>
    <t>Color</t>
  </si>
  <si>
    <t>Transmission</t>
  </si>
  <si>
    <t>Owner</t>
  </si>
  <si>
    <t>White</t>
  </si>
  <si>
    <t>Automatic</t>
  </si>
  <si>
    <t>1st owner</t>
  </si>
  <si>
    <t>Red</t>
  </si>
  <si>
    <t>Manual</t>
  </si>
  <si>
    <t>2nd owner</t>
  </si>
  <si>
    <t>Black</t>
  </si>
  <si>
    <t>3rd owner</t>
  </si>
  <si>
    <t>Blue</t>
  </si>
  <si>
    <t>Yellow</t>
  </si>
  <si>
    <t>4th owner</t>
  </si>
  <si>
    <t>You are the data analyst of a luxury car dealership. You were assigned with the following tasks:</t>
  </si>
  <si>
    <t>What's the most popular car manufacturer?</t>
  </si>
  <si>
    <t>Company</t>
  </si>
  <si>
    <t>Country</t>
  </si>
  <si>
    <t>What's the most popular manufacturing country?</t>
  </si>
  <si>
    <t>BMW</t>
  </si>
  <si>
    <t>Germany</t>
  </si>
  <si>
    <t>What's the least popular color for cars?</t>
  </si>
  <si>
    <t>Audi</t>
  </si>
  <si>
    <t>What's the average price per owner for the different type of owners?</t>
  </si>
  <si>
    <t>Tesla</t>
  </si>
  <si>
    <t>USA</t>
  </si>
  <si>
    <t>Which company is the best in terms of price/KM Driven?</t>
  </si>
  <si>
    <t>Jaguar</t>
  </si>
  <si>
    <t>UK</t>
  </si>
  <si>
    <t>Mercedes</t>
  </si>
  <si>
    <t>Volvo</t>
  </si>
  <si>
    <t>Sweden</t>
  </si>
  <si>
    <t>X5</t>
  </si>
  <si>
    <t>Cadillac</t>
  </si>
  <si>
    <t>A3</t>
  </si>
  <si>
    <t>Lexus</t>
  </si>
  <si>
    <t>Japan</t>
  </si>
  <si>
    <t>S-Class</t>
  </si>
  <si>
    <t>X3</t>
  </si>
  <si>
    <t>RX350</t>
  </si>
  <si>
    <t>Series</t>
  </si>
  <si>
    <t>Model</t>
  </si>
  <si>
    <t>XC90</t>
  </si>
  <si>
    <t>Q7</t>
  </si>
  <si>
    <t>XT5</t>
  </si>
  <si>
    <t>XF</t>
  </si>
  <si>
    <t>428i</t>
  </si>
  <si>
    <t>Column1</t>
  </si>
  <si>
    <t>Column2</t>
  </si>
  <si>
    <t>Column3</t>
  </si>
  <si>
    <t xml:space="preserve">Model </t>
  </si>
  <si>
    <t>Row Labels</t>
  </si>
  <si>
    <t>Grand Total</t>
  </si>
  <si>
    <t>Count of Car</t>
  </si>
  <si>
    <t>Count of Color</t>
  </si>
  <si>
    <t>Price (USD)2</t>
  </si>
  <si>
    <t>Average of Price (USD)2</t>
  </si>
  <si>
    <t>Average of Price/Km 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</si>
</sst>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NumberFormat="1" applyFill="1"/>
    <xf numFmtId="2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KA" refreshedDate="45770.996136111113" createdVersion="8" refreshedVersion="8" minRefreshableVersion="3" recordCount="18" xr:uid="{86CA88AC-DD2A-4E75-9C21-D661E79E595E}">
  <cacheSource type="worksheet">
    <worksheetSource ref="B8:K26" sheet="Sheet3"/>
  </cacheSource>
  <cacheFields count="10">
    <cacheField name="Car" numFmtId="0">
      <sharedItems count="8">
        <s v="BMW"/>
        <s v="Audi"/>
        <s v="Mercedes"/>
        <s v="Lexus"/>
        <s v="Tesla"/>
        <s v="Volvo"/>
        <s v="Cadillac"/>
        <s v="Jaguar"/>
      </sharedItems>
    </cacheField>
    <cacheField name="Column1" numFmtId="0">
      <sharedItems containsMixedTypes="1" containsNumber="1" containsInteger="1" minValue="3" maxValue="3"/>
    </cacheField>
    <cacheField name="Column2" numFmtId="0">
      <sharedItems containsBlank="1" containsMixedTypes="1" containsNumber="1" containsInteger="1" minValue="3" maxValue="3"/>
    </cacheField>
    <cacheField name="Model " numFmtId="0">
      <sharedItems/>
    </cacheField>
    <cacheField name="Year" numFmtId="0">
      <sharedItems containsSemiMixedTypes="0" containsString="0" containsNumber="1" containsInteger="1" minValue="2011" maxValue="2021"/>
    </cacheField>
    <cacheField name="KM Driven" numFmtId="0">
      <sharedItems containsSemiMixedTypes="0" containsString="0" containsNumber="1" containsInteger="1" minValue="5000" maxValue="342358"/>
    </cacheField>
    <cacheField name="Color" numFmtId="0">
      <sharedItems/>
    </cacheField>
    <cacheField name="Transmission" numFmtId="0">
      <sharedItems/>
    </cacheField>
    <cacheField name="Owner" numFmtId="0">
      <sharedItems/>
    </cacheField>
    <cacheField name="Price (USD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KA" refreshedDate="45771.000799189816" createdVersion="8" refreshedVersion="8" minRefreshableVersion="3" recordCount="18" xr:uid="{CB1FC38C-7F67-4841-B0E9-8C427E9B67AA}">
  <cacheSource type="worksheet">
    <worksheetSource name="Table1"/>
  </cacheSource>
  <cacheFields count="13">
    <cacheField name="Car" numFmtId="0">
      <sharedItems count="8">
        <s v="BMW"/>
        <s v="Audi"/>
        <s v="Mercedes"/>
        <s v="Lexus"/>
        <s v="Tesla"/>
        <s v="Volvo"/>
        <s v="Cadillac"/>
        <s v="Jaguar"/>
      </sharedItems>
    </cacheField>
    <cacheField name="Column1" numFmtId="0">
      <sharedItems containsMixedTypes="1" containsNumber="1" containsInteger="1" minValue="3" maxValue="3"/>
    </cacheField>
    <cacheField name="Column2" numFmtId="0">
      <sharedItems containsBlank="1" containsMixedTypes="1" containsNumber="1" containsInteger="1" minValue="3" maxValue="3"/>
    </cacheField>
    <cacheField name="Model " numFmtId="0">
      <sharedItems/>
    </cacheField>
    <cacheField name="Year" numFmtId="0">
      <sharedItems containsSemiMixedTypes="0" containsString="0" containsNumber="1" containsInteger="1" minValue="2011" maxValue="2021"/>
    </cacheField>
    <cacheField name="KM Driven" numFmtId="0">
      <sharedItems containsSemiMixedTypes="0" containsString="0" containsNumber="1" containsInteger="1" minValue="5000" maxValue="342358"/>
    </cacheField>
    <cacheField name="Color" numFmtId="0">
      <sharedItems count="5">
        <s v="White"/>
        <s v="Red"/>
        <s v="Black"/>
        <s v="Blue"/>
        <s v="Yellow"/>
      </sharedItems>
    </cacheField>
    <cacheField name="Transmission" numFmtId="0">
      <sharedItems/>
    </cacheField>
    <cacheField name="Owner" numFmtId="0">
      <sharedItems count="4">
        <s v="1st owner"/>
        <s v="2nd owner"/>
        <s v="3rd owner"/>
        <s v="4th owner"/>
      </sharedItems>
    </cacheField>
    <cacheField name="Column3" numFmtId="2">
      <sharedItems containsNonDate="0" containsString="0" containsBlank="1"/>
    </cacheField>
    <cacheField name="Price (USD)2" numFmtId="2">
      <sharedItems containsSemiMixedTypes="0" containsString="0" containsNumber="1" containsInteger="1" minValue="13241" maxValue="102342"/>
    </cacheField>
    <cacheField name="Country" numFmtId="0">
      <sharedItems count="5">
        <s v="Germany"/>
        <s v="Japan"/>
        <s v="USA"/>
        <s v="Sweden"/>
        <s v="UK"/>
      </sharedItems>
    </cacheField>
    <cacheField name="Price/Km Driven" numFmtId="0" formula="'Price (USD)2' /'KM Drive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s v="X5"/>
    <m/>
    <s v="X5 "/>
    <n v="2012"/>
    <n v="342358"/>
    <s v="White"/>
    <s v="Automatic"/>
    <s v="1st owner"/>
    <s v="$15400"/>
  </r>
  <r>
    <x v="1"/>
    <s v="A3"/>
    <m/>
    <s v="A3 "/>
    <n v="2017"/>
    <n v="130000"/>
    <s v="Red"/>
    <s v="Manual"/>
    <s v="2nd owner"/>
    <s v="$24321"/>
  </r>
  <r>
    <x v="2"/>
    <s v="S-Class"/>
    <m/>
    <s v="S-Class "/>
    <n v="2020"/>
    <n v="92450"/>
    <s v="Black"/>
    <s v="Automatic"/>
    <s v="3rd owner"/>
    <s v="$102342"/>
  </r>
  <r>
    <x v="0"/>
    <s v="X5"/>
    <m/>
    <s v="X5 "/>
    <n v="2020"/>
    <n v="76240"/>
    <s v="White"/>
    <s v="Automatic"/>
    <s v="2nd owner"/>
    <s v="$55272"/>
  </r>
  <r>
    <x v="0"/>
    <s v="X3"/>
    <m/>
    <s v="X3 "/>
    <n v="2021"/>
    <n v="17283"/>
    <s v="White"/>
    <s v="Manual"/>
    <s v="1st owner"/>
    <s v="$42000"/>
  </r>
  <r>
    <x v="3"/>
    <s v="RX350"/>
    <m/>
    <s v="RX350 "/>
    <n v="2020"/>
    <n v="98312"/>
    <s v="Red"/>
    <s v="Automatic"/>
    <s v="3rd owner"/>
    <s v="$51292"/>
  </r>
  <r>
    <x v="0"/>
    <s v="X3"/>
    <m/>
    <s v="X3 "/>
    <n v="2018"/>
    <n v="156784"/>
    <s v="Blue"/>
    <s v="Manual"/>
    <s v="3rd owner"/>
    <s v="$37605"/>
  </r>
  <r>
    <x v="0"/>
    <s v="X5"/>
    <m/>
    <s v="X5 "/>
    <n v="2019"/>
    <n v="52034"/>
    <s v="Blue"/>
    <s v="Automatic"/>
    <s v="1st owner"/>
    <s v="$45000"/>
  </r>
  <r>
    <x v="0"/>
    <n v="3"/>
    <s v="Series"/>
    <s v="3 Series"/>
    <n v="2011"/>
    <n v="205204"/>
    <s v="Red"/>
    <s v="Automatic"/>
    <s v="2nd owner"/>
    <s v="$13241"/>
  </r>
  <r>
    <x v="2"/>
    <s v="S-Class"/>
    <m/>
    <s v="S-Class "/>
    <n v="2014"/>
    <n v="152985"/>
    <s v="Black"/>
    <s v="Automatic"/>
    <s v="2nd owner"/>
    <s v="$49344"/>
  </r>
  <r>
    <x v="4"/>
    <s v="Model"/>
    <n v="3"/>
    <s v="Model 3"/>
    <n v="2018"/>
    <n v="76429"/>
    <s v="Yellow"/>
    <s v="Automatic"/>
    <s v="1st owner"/>
    <s v="$52432"/>
  </r>
  <r>
    <x v="5"/>
    <s v="XC90"/>
    <m/>
    <s v="XC90 "/>
    <n v="2013"/>
    <n v="254028"/>
    <s v="Black"/>
    <s v="Manual"/>
    <s v="2nd owner"/>
    <s v="$17452"/>
  </r>
  <r>
    <x v="1"/>
    <s v="Q7"/>
    <m/>
    <s v="Q7 "/>
    <n v="2014"/>
    <n v="45832"/>
    <s v="White"/>
    <s v="Manual"/>
    <s v="1st owner"/>
    <s v="$23250"/>
  </r>
  <r>
    <x v="6"/>
    <s v="XT5"/>
    <m/>
    <s v="XT5 "/>
    <n v="2018"/>
    <n v="67591"/>
    <s v="Blue"/>
    <s v="Automatic"/>
    <s v="2nd owner"/>
    <s v="$32420"/>
  </r>
  <r>
    <x v="7"/>
    <s v="XF"/>
    <m/>
    <s v="XF "/>
    <n v="2013"/>
    <n v="85320"/>
    <s v="White"/>
    <s v="Automatic"/>
    <s v="2nd owner"/>
    <s v="$18454"/>
  </r>
  <r>
    <x v="3"/>
    <s v="RX350"/>
    <m/>
    <s v="RX350 "/>
    <n v="2016"/>
    <n v="5000"/>
    <s v="White"/>
    <s v="Automatic"/>
    <s v="1st owner"/>
    <s v="$41000"/>
  </r>
  <r>
    <x v="0"/>
    <s v="428i"/>
    <m/>
    <s v="428i "/>
    <n v="2017"/>
    <n v="92450"/>
    <s v="Red"/>
    <s v="Manual"/>
    <s v="2nd owner"/>
    <s v="$35240"/>
  </r>
  <r>
    <x v="3"/>
    <s v="RX350"/>
    <m/>
    <s v="RX350 "/>
    <n v="2015"/>
    <n v="130000"/>
    <s v="Black"/>
    <s v="Automatic"/>
    <s v="4th owner"/>
    <s v="$225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s v="X5"/>
    <m/>
    <s v="X5 "/>
    <n v="2012"/>
    <n v="342358"/>
    <x v="0"/>
    <s v="Automatic"/>
    <x v="0"/>
    <m/>
    <n v="15400"/>
    <x v="0"/>
  </r>
  <r>
    <x v="1"/>
    <s v="A3"/>
    <m/>
    <s v="A3 "/>
    <n v="2017"/>
    <n v="130000"/>
    <x v="1"/>
    <s v="Manual"/>
    <x v="1"/>
    <m/>
    <n v="24321"/>
    <x v="0"/>
  </r>
  <r>
    <x v="2"/>
    <s v="S-Class"/>
    <m/>
    <s v="S-Class "/>
    <n v="2020"/>
    <n v="92450"/>
    <x v="2"/>
    <s v="Automatic"/>
    <x v="2"/>
    <m/>
    <n v="102342"/>
    <x v="0"/>
  </r>
  <r>
    <x v="0"/>
    <s v="X5"/>
    <m/>
    <s v="X5 "/>
    <n v="2020"/>
    <n v="76240"/>
    <x v="0"/>
    <s v="Automatic"/>
    <x v="1"/>
    <m/>
    <n v="55272"/>
    <x v="0"/>
  </r>
  <r>
    <x v="0"/>
    <s v="X3"/>
    <m/>
    <s v="X3 "/>
    <n v="2021"/>
    <n v="17283"/>
    <x v="0"/>
    <s v="Manual"/>
    <x v="0"/>
    <m/>
    <n v="42000"/>
    <x v="0"/>
  </r>
  <r>
    <x v="3"/>
    <s v="RX350"/>
    <m/>
    <s v="RX350 "/>
    <n v="2020"/>
    <n v="98312"/>
    <x v="1"/>
    <s v="Automatic"/>
    <x v="2"/>
    <m/>
    <n v="51292"/>
    <x v="1"/>
  </r>
  <r>
    <x v="0"/>
    <s v="X3"/>
    <m/>
    <s v="X3 "/>
    <n v="2018"/>
    <n v="156784"/>
    <x v="3"/>
    <s v="Manual"/>
    <x v="2"/>
    <m/>
    <n v="37605"/>
    <x v="0"/>
  </r>
  <r>
    <x v="0"/>
    <s v="X5"/>
    <m/>
    <s v="X5 "/>
    <n v="2019"/>
    <n v="52034"/>
    <x v="3"/>
    <s v="Automatic"/>
    <x v="0"/>
    <m/>
    <n v="45000"/>
    <x v="0"/>
  </r>
  <r>
    <x v="0"/>
    <n v="3"/>
    <s v="Series"/>
    <s v="3 Series"/>
    <n v="2011"/>
    <n v="205204"/>
    <x v="1"/>
    <s v="Automatic"/>
    <x v="1"/>
    <m/>
    <n v="13241"/>
    <x v="0"/>
  </r>
  <r>
    <x v="2"/>
    <s v="S-Class"/>
    <m/>
    <s v="S-Class "/>
    <n v="2014"/>
    <n v="152985"/>
    <x v="2"/>
    <s v="Automatic"/>
    <x v="1"/>
    <m/>
    <n v="49344"/>
    <x v="0"/>
  </r>
  <r>
    <x v="4"/>
    <s v="Model"/>
    <n v="3"/>
    <s v="Model 3"/>
    <n v="2018"/>
    <n v="76429"/>
    <x v="4"/>
    <s v="Automatic"/>
    <x v="0"/>
    <m/>
    <n v="52432"/>
    <x v="2"/>
  </r>
  <r>
    <x v="5"/>
    <s v="XC90"/>
    <m/>
    <s v="XC90 "/>
    <n v="2013"/>
    <n v="254028"/>
    <x v="2"/>
    <s v="Manual"/>
    <x v="1"/>
    <m/>
    <n v="17452"/>
    <x v="3"/>
  </r>
  <r>
    <x v="1"/>
    <s v="Q7"/>
    <m/>
    <s v="Q7 "/>
    <n v="2014"/>
    <n v="45832"/>
    <x v="0"/>
    <s v="Manual"/>
    <x v="0"/>
    <m/>
    <n v="23250"/>
    <x v="0"/>
  </r>
  <r>
    <x v="6"/>
    <s v="XT5"/>
    <m/>
    <s v="XT5 "/>
    <n v="2018"/>
    <n v="67591"/>
    <x v="3"/>
    <s v="Automatic"/>
    <x v="1"/>
    <m/>
    <n v="32420"/>
    <x v="2"/>
  </r>
  <r>
    <x v="7"/>
    <s v="XF"/>
    <m/>
    <s v="XF "/>
    <n v="2013"/>
    <n v="85320"/>
    <x v="0"/>
    <s v="Automatic"/>
    <x v="1"/>
    <m/>
    <n v="18454"/>
    <x v="4"/>
  </r>
  <r>
    <x v="3"/>
    <s v="RX350"/>
    <m/>
    <s v="RX350 "/>
    <n v="2016"/>
    <n v="5000"/>
    <x v="0"/>
    <s v="Automatic"/>
    <x v="0"/>
    <m/>
    <n v="41000"/>
    <x v="1"/>
  </r>
  <r>
    <x v="0"/>
    <s v="428i"/>
    <m/>
    <s v="428i "/>
    <n v="2017"/>
    <n v="92450"/>
    <x v="1"/>
    <s v="Manual"/>
    <x v="1"/>
    <m/>
    <n v="35240"/>
    <x v="0"/>
  </r>
  <r>
    <x v="3"/>
    <s v="RX350"/>
    <m/>
    <s v="RX350 "/>
    <n v="2015"/>
    <n v="130000"/>
    <x v="2"/>
    <s v="Automatic"/>
    <x v="3"/>
    <m/>
    <n v="2252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11A37F-15B9-425B-8B18-CBB82E543554}" name="PivotTable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30:W39" firstHeaderRow="1" firstDataRow="1" firstDataCol="1"/>
  <pivotFields count="13">
    <pivotField axis="axisRow" showAll="0" sortType="ascending">
      <items count="9">
        <item x="1"/>
        <item x="0"/>
        <item x="6"/>
        <item x="7"/>
        <item x="3"/>
        <item x="2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numFmtId="2" showAll="0"/>
    <pivotField showAll="0"/>
    <pivotField dataField="1" dragToRow="0" dragToCol="0" dragToPage="0" showAll="0" defaultSubtotal="0"/>
  </pivotFields>
  <rowFields count="1">
    <field x="0"/>
  </rowFields>
  <rowItems count="9">
    <i>
      <x v="7"/>
    </i>
    <i>
      <x v="3"/>
    </i>
    <i>
      <x v="1"/>
    </i>
    <i>
      <x/>
    </i>
    <i>
      <x v="2"/>
    </i>
    <i>
      <x v="4"/>
    </i>
    <i>
      <x v="5"/>
    </i>
    <i>
      <x v="6"/>
    </i>
    <i t="grand">
      <x/>
    </i>
  </rowItems>
  <colItems count="1">
    <i/>
  </colItems>
  <dataFields count="1">
    <dataField name="Average of Price/Km Driven" fld="12" subtotal="average" baseField="0" baseItem="0" numFmtId="2"/>
  </dataFields>
  <formats count="1">
    <format dxfId="0">
      <pivotArea dataOnly="0" fieldPosition="0">
        <references count="1">
          <reference field="0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F73600-6B87-4CD2-B26D-1836E2B9095A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31:S3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numFmtId="2" showAll="0"/>
    <pivotField showAll="0"/>
    <pivotField dragToRow="0" dragToCol="0" dragToPage="0" showAll="0" defaultSubtota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rice (USD)2" fld="10" subtotal="average" baseField="8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A46949-855E-48DA-B2D0-8423BB39DCF9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21:V27" firstHeaderRow="1" firstDataRow="1" firstDataCol="1"/>
  <pivotFields count="13">
    <pivotField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dataField="1" showAll="0" sortType="ascending">
      <items count="6">
        <item x="2"/>
        <item x="3"/>
        <item x="1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2" showAll="0"/>
    <pivotField showAll="0"/>
    <pivotField dragToRow="0" dragToCol="0" dragToPage="0" showAll="0" defaultSubtotal="0"/>
  </pivotFields>
  <rowFields count="1">
    <field x="6"/>
  </rowFields>
  <rowItems count="6">
    <i>
      <x v="4"/>
    </i>
    <i>
      <x v="1"/>
    </i>
    <i>
      <x v="2"/>
    </i>
    <i>
      <x/>
    </i>
    <i>
      <x v="3"/>
    </i>
    <i t="grand">
      <x/>
    </i>
  </rowItems>
  <colItems count="1">
    <i/>
  </colItems>
  <dataFields count="1">
    <dataField name="Count of Color" fld="6" subtotal="count" baseField="0" baseItem="0"/>
  </dataFields>
  <formats count="1">
    <format dxfId="6">
      <pivotArea dataOnly="0" fieldPosition="0">
        <references count="1">
          <reference field="6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459C2-4990-4D17-8BA4-2A932722C564}" name="PivotTable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21:S27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axis="axisRow" showAll="0">
      <items count="6">
        <item x="0"/>
        <item x="1"/>
        <item x="3"/>
        <item x="4"/>
        <item x="2"/>
        <item t="default"/>
      </items>
    </pivotField>
    <pivotField dragToRow="0" dragToCol="0" dragToPage="0" showAll="0" defaultSubtota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ar" fld="0" subtotal="count" baseField="0" baseItem="0"/>
  </dataFields>
  <formats count="1">
    <format dxfId="5">
      <pivotArea dataOnly="0" fieldPosition="0">
        <references count="1">
          <reference field="1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80CE2-54D6-4673-AB1F-2B2A56CBE96B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1:P30" firstHeaderRow="1" firstDataRow="1" firstDataCol="1"/>
  <pivotFields count="10">
    <pivotField axis="axisRow" dataField="1" showAll="0" sortType="descending">
      <items count="9">
        <item x="1"/>
        <item x="0"/>
        <item x="6"/>
        <item x="7"/>
        <item x="3"/>
        <item x="2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 v="1"/>
    </i>
    <i>
      <x v="4"/>
    </i>
    <i>
      <x v="5"/>
    </i>
    <i>
      <x/>
    </i>
    <i>
      <x v="2"/>
    </i>
    <i>
      <x v="6"/>
    </i>
    <i>
      <x v="7"/>
    </i>
    <i>
      <x v="3"/>
    </i>
    <i t="grand">
      <x/>
    </i>
  </rowItems>
  <colItems count="1">
    <i/>
  </colItems>
  <dataFields count="1">
    <dataField name="Count of Car" fld="0" subtotal="count" baseField="0" baseItem="0"/>
  </dataFields>
  <formats count="1">
    <format dxfId="7">
      <pivotArea dataOnly="0" fieldPosition="0">
        <references count="1"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EE2AA-7733-4217-9513-B1EC48F53C51}" name="Table1" displayName="Table1" ref="B8:M26" totalsRowShown="0">
  <autoFilter ref="B8:M26" xr:uid="{210EE2AA-7733-4217-9513-B1EC48F53C51}"/>
  <tableColumns count="12">
    <tableColumn id="1" xr3:uid="{C4793390-DCAF-4C4D-B82A-9EAD784E6A25}" name="Car"/>
    <tableColumn id="2" xr3:uid="{8E231B37-9882-474B-8463-9A47994E2722}" name="Column1"/>
    <tableColumn id="3" xr3:uid="{6B969BEA-5450-4095-9BBA-EB4F644FF10B}" name="Column2"/>
    <tableColumn id="11" xr3:uid="{B03D692B-782A-4CEC-B50F-1440060386DA}" name="Model ">
      <calculatedColumnFormula>_xlfn.CONCAT(Table1[[#This Row],[Column1]]," ",Table1[[#This Row],[Column2]])</calculatedColumnFormula>
    </tableColumn>
    <tableColumn id="4" xr3:uid="{E314579B-D016-484D-BE95-BC1792B880C2}" name="Year"/>
    <tableColumn id="5" xr3:uid="{269E283C-6823-45B5-8D77-E2B87895EC7F}" name="KM Driven"/>
    <tableColumn id="6" xr3:uid="{CA2DB52A-D739-45DB-BE1B-AB9B07D48301}" name="Color"/>
    <tableColumn id="7" xr3:uid="{35BF8104-F658-452D-A1C1-7C148B91E266}" name="Transmission"/>
    <tableColumn id="8" xr3:uid="{C1D1A98E-736E-49CC-B5DA-514CC242B596}" name="Owner"/>
    <tableColumn id="9" xr3:uid="{F4D4FF24-CDA4-4BEA-9DD6-18ECD35314E5}" name="Column3" dataDxfId="4"/>
    <tableColumn id="13" xr3:uid="{FCB122E9-3D75-4143-B0A9-7BBB1F1C5272}" name="Price (USD)2" dataDxfId="3"/>
    <tableColumn id="12" xr3:uid="{9AB71B46-0DEB-4FEC-9F7B-D93035E0D604}" name="Country">
      <calculatedColumnFormula>VLOOKUP(Table1[[#This Row],[Car]],$O$2:$P$10,2,0)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277-C455-4C65-ADA5-A304CE8DB6D7}">
  <dimension ref="B2:W39"/>
  <sheetViews>
    <sheetView tabSelected="1" topLeftCell="N18" workbookViewId="0">
      <selection activeCell="G20" sqref="G20"/>
    </sheetView>
  </sheetViews>
  <sheetFormatPr defaultRowHeight="15" x14ac:dyDescent="0.25"/>
  <cols>
    <col min="3" max="5" width="11" customWidth="1"/>
    <col min="7" max="7" width="12.42578125" customWidth="1"/>
    <col min="9" max="9" width="14.7109375" customWidth="1"/>
    <col min="11" max="12" width="13.140625" customWidth="1"/>
    <col min="13" max="13" width="10.28515625" bestFit="1" customWidth="1"/>
    <col min="14" max="14" width="11.42578125" customWidth="1"/>
    <col min="15" max="15" width="13.140625" bestFit="1" customWidth="1"/>
    <col min="16" max="16" width="11.85546875" bestFit="1" customWidth="1"/>
    <col min="18" max="18" width="13.140625" bestFit="1" customWidth="1"/>
    <col min="19" max="19" width="11.85546875" bestFit="1" customWidth="1"/>
    <col min="21" max="22" width="13.140625" bestFit="1" customWidth="1"/>
    <col min="23" max="23" width="26" bestFit="1" customWidth="1"/>
  </cols>
  <sheetData>
    <row r="2" spans="2:22" ht="15.75" thickBot="1" x14ac:dyDescent="0.3">
      <c r="O2" s="1" t="s">
        <v>19</v>
      </c>
      <c r="P2" s="1" t="s">
        <v>20</v>
      </c>
    </row>
    <row r="3" spans="2:22" x14ac:dyDescent="0.25">
      <c r="O3" s="2" t="s">
        <v>22</v>
      </c>
      <c r="P3" s="2" t="s">
        <v>23</v>
      </c>
    </row>
    <row r="4" spans="2:22" x14ac:dyDescent="0.25">
      <c r="O4" s="3" t="s">
        <v>25</v>
      </c>
      <c r="P4" s="3" t="s">
        <v>23</v>
      </c>
    </row>
    <row r="5" spans="2:22" x14ac:dyDescent="0.25">
      <c r="O5" s="2" t="s">
        <v>27</v>
      </c>
      <c r="P5" s="2" t="s">
        <v>28</v>
      </c>
    </row>
    <row r="6" spans="2:22" x14ac:dyDescent="0.25">
      <c r="O6" s="3" t="s">
        <v>30</v>
      </c>
      <c r="P6" s="3" t="s">
        <v>31</v>
      </c>
    </row>
    <row r="7" spans="2:22" x14ac:dyDescent="0.25">
      <c r="O7" s="2" t="s">
        <v>32</v>
      </c>
      <c r="P7" s="2" t="s">
        <v>23</v>
      </c>
    </row>
    <row r="8" spans="2:22" x14ac:dyDescent="0.25">
      <c r="B8" t="s">
        <v>0</v>
      </c>
      <c r="C8" t="s">
        <v>50</v>
      </c>
      <c r="D8" t="s">
        <v>51</v>
      </c>
      <c r="E8" t="s">
        <v>53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52</v>
      </c>
      <c r="L8" t="s">
        <v>58</v>
      </c>
      <c r="M8" t="s">
        <v>20</v>
      </c>
      <c r="O8" s="3" t="s">
        <v>33</v>
      </c>
      <c r="P8" s="3" t="s">
        <v>34</v>
      </c>
    </row>
    <row r="9" spans="2:22" x14ac:dyDescent="0.25">
      <c r="B9" t="s">
        <v>22</v>
      </c>
      <c r="C9" t="s">
        <v>35</v>
      </c>
      <c r="E9" t="str">
        <f>_xlfn.CONCAT(Table1[[#This Row],[Column1]]," ",Table1[[#This Row],[Column2]])</f>
        <v xml:space="preserve">X5 </v>
      </c>
      <c r="F9">
        <v>2012</v>
      </c>
      <c r="G9">
        <v>342358</v>
      </c>
      <c r="H9" t="s">
        <v>6</v>
      </c>
      <c r="I9" t="s">
        <v>7</v>
      </c>
      <c r="J9" t="s">
        <v>8</v>
      </c>
      <c r="K9" s="10"/>
      <c r="L9" s="10">
        <v>15400</v>
      </c>
      <c r="M9" t="str">
        <f>VLOOKUP(Table1[[#This Row],[Car]],$O$2:$P$10,2,0)</f>
        <v>Germany</v>
      </c>
      <c r="O9" s="2" t="s">
        <v>36</v>
      </c>
      <c r="P9" s="2" t="s">
        <v>28</v>
      </c>
    </row>
    <row r="10" spans="2:22" x14ac:dyDescent="0.25">
      <c r="B10" t="s">
        <v>25</v>
      </c>
      <c r="C10" t="s">
        <v>37</v>
      </c>
      <c r="E10" t="str">
        <f>_xlfn.CONCAT(Table1[[#This Row],[Column1]]," ",Table1[[#This Row],[Column2]])</f>
        <v xml:space="preserve">A3 </v>
      </c>
      <c r="F10">
        <v>2017</v>
      </c>
      <c r="G10">
        <v>130000</v>
      </c>
      <c r="H10" t="s">
        <v>9</v>
      </c>
      <c r="I10" t="s">
        <v>10</v>
      </c>
      <c r="J10" t="s">
        <v>11</v>
      </c>
      <c r="K10" s="10"/>
      <c r="L10" s="10">
        <v>24321</v>
      </c>
      <c r="M10" t="str">
        <f>VLOOKUP(Table1[[#This Row],[Car]],$O$2:$P$10,2,0)</f>
        <v>Germany</v>
      </c>
      <c r="O10" s="3" t="s">
        <v>38</v>
      </c>
      <c r="P10" s="3" t="s">
        <v>39</v>
      </c>
    </row>
    <row r="11" spans="2:22" x14ac:dyDescent="0.25">
      <c r="B11" t="s">
        <v>32</v>
      </c>
      <c r="C11" t="s">
        <v>40</v>
      </c>
      <c r="E11" t="str">
        <f>_xlfn.CONCAT(Table1[[#This Row],[Column1]]," ",Table1[[#This Row],[Column2]])</f>
        <v xml:space="preserve">S-Class </v>
      </c>
      <c r="F11">
        <v>2020</v>
      </c>
      <c r="G11">
        <v>92450</v>
      </c>
      <c r="H11" t="s">
        <v>12</v>
      </c>
      <c r="I11" t="s">
        <v>7</v>
      </c>
      <c r="J11" t="s">
        <v>13</v>
      </c>
      <c r="K11" s="10"/>
      <c r="L11" s="10">
        <v>102342</v>
      </c>
      <c r="M11" t="str">
        <f>VLOOKUP(Table1[[#This Row],[Car]],$O$2:$P$10,2,0)</f>
        <v>Germany</v>
      </c>
    </row>
    <row r="12" spans="2:22" x14ac:dyDescent="0.25">
      <c r="B12" t="s">
        <v>22</v>
      </c>
      <c r="C12" t="s">
        <v>35</v>
      </c>
      <c r="E12" t="str">
        <f>_xlfn.CONCAT(Table1[[#This Row],[Column1]]," ",Table1[[#This Row],[Column2]])</f>
        <v xml:space="preserve">X5 </v>
      </c>
      <c r="F12">
        <v>2020</v>
      </c>
      <c r="G12">
        <v>76240</v>
      </c>
      <c r="H12" t="s">
        <v>6</v>
      </c>
      <c r="I12" t="s">
        <v>7</v>
      </c>
      <c r="J12" t="s">
        <v>11</v>
      </c>
      <c r="K12" s="10"/>
      <c r="L12" s="10">
        <v>55272</v>
      </c>
      <c r="M12" t="str">
        <f>VLOOKUP(Table1[[#This Row],[Car]],$O$2:$P$10,2,0)</f>
        <v>Germany</v>
      </c>
    </row>
    <row r="13" spans="2:22" x14ac:dyDescent="0.25">
      <c r="B13" t="s">
        <v>22</v>
      </c>
      <c r="C13" t="s">
        <v>41</v>
      </c>
      <c r="E13" t="str">
        <f>_xlfn.CONCAT(Table1[[#This Row],[Column1]]," ",Table1[[#This Row],[Column2]])</f>
        <v xml:space="preserve">X3 </v>
      </c>
      <c r="F13">
        <v>2021</v>
      </c>
      <c r="G13">
        <v>17283</v>
      </c>
      <c r="H13" t="s">
        <v>6</v>
      </c>
      <c r="I13" t="s">
        <v>10</v>
      </c>
      <c r="J13" t="s">
        <v>8</v>
      </c>
      <c r="K13" s="10"/>
      <c r="L13" s="10">
        <v>42000</v>
      </c>
      <c r="M13" t="str">
        <f>VLOOKUP(Table1[[#This Row],[Car]],$O$2:$P$10,2,0)</f>
        <v>Germany</v>
      </c>
      <c r="N13" s="5" t="s">
        <v>17</v>
      </c>
      <c r="O13" s="5"/>
      <c r="P13" s="5"/>
      <c r="Q13" s="5"/>
      <c r="R13" s="5"/>
      <c r="S13" s="5"/>
      <c r="T13" s="5"/>
      <c r="U13" s="5"/>
      <c r="V13" s="5"/>
    </row>
    <row r="14" spans="2:22" x14ac:dyDescent="0.25">
      <c r="B14" t="s">
        <v>38</v>
      </c>
      <c r="C14" t="s">
        <v>42</v>
      </c>
      <c r="E14" t="str">
        <f>_xlfn.CONCAT(Table1[[#This Row],[Column1]]," ",Table1[[#This Row],[Column2]])</f>
        <v xml:space="preserve">RX350 </v>
      </c>
      <c r="F14">
        <v>2020</v>
      </c>
      <c r="G14">
        <v>98312</v>
      </c>
      <c r="H14" t="s">
        <v>9</v>
      </c>
      <c r="I14" t="s">
        <v>7</v>
      </c>
      <c r="J14" t="s">
        <v>13</v>
      </c>
      <c r="K14" s="10"/>
      <c r="L14" s="10">
        <v>51292</v>
      </c>
      <c r="M14" t="str">
        <f>VLOOKUP(Table1[[#This Row],[Car]],$O$2:$P$10,2,0)</f>
        <v>Japan</v>
      </c>
      <c r="N14">
        <v>1</v>
      </c>
      <c r="O14" t="s">
        <v>18</v>
      </c>
    </row>
    <row r="15" spans="2:22" x14ac:dyDescent="0.25">
      <c r="B15" t="s">
        <v>22</v>
      </c>
      <c r="C15" t="s">
        <v>41</v>
      </c>
      <c r="E15" t="str">
        <f>_xlfn.CONCAT(Table1[[#This Row],[Column1]]," ",Table1[[#This Row],[Column2]])</f>
        <v xml:space="preserve">X3 </v>
      </c>
      <c r="F15">
        <v>2018</v>
      </c>
      <c r="G15">
        <v>156784</v>
      </c>
      <c r="H15" t="s">
        <v>14</v>
      </c>
      <c r="I15" t="s">
        <v>10</v>
      </c>
      <c r="J15" t="s">
        <v>13</v>
      </c>
      <c r="K15" s="10"/>
      <c r="L15" s="10">
        <v>37605</v>
      </c>
      <c r="M15" t="str">
        <f>VLOOKUP(Table1[[#This Row],[Car]],$O$2:$P$10,2,0)</f>
        <v>Germany</v>
      </c>
      <c r="N15">
        <v>2</v>
      </c>
      <c r="O15" t="s">
        <v>21</v>
      </c>
    </row>
    <row r="16" spans="2:22" x14ac:dyDescent="0.25">
      <c r="B16" t="s">
        <v>22</v>
      </c>
      <c r="C16" t="s">
        <v>35</v>
      </c>
      <c r="E16" t="str">
        <f>_xlfn.CONCAT(Table1[[#This Row],[Column1]]," ",Table1[[#This Row],[Column2]])</f>
        <v xml:space="preserve">X5 </v>
      </c>
      <c r="F16">
        <v>2019</v>
      </c>
      <c r="G16">
        <v>52034</v>
      </c>
      <c r="H16" t="s">
        <v>14</v>
      </c>
      <c r="I16" t="s">
        <v>7</v>
      </c>
      <c r="J16" t="s">
        <v>8</v>
      </c>
      <c r="K16" s="10"/>
      <c r="L16" s="10">
        <v>45000</v>
      </c>
      <c r="M16" t="str">
        <f>VLOOKUP(Table1[[#This Row],[Car]],$O$2:$P$10,2,0)</f>
        <v>Germany</v>
      </c>
      <c r="N16">
        <v>3</v>
      </c>
      <c r="O16" t="s">
        <v>24</v>
      </c>
    </row>
    <row r="17" spans="2:23" x14ac:dyDescent="0.25">
      <c r="B17" t="s">
        <v>22</v>
      </c>
      <c r="C17">
        <v>3</v>
      </c>
      <c r="D17" t="s">
        <v>43</v>
      </c>
      <c r="E17" t="str">
        <f>_xlfn.CONCAT(Table1[[#This Row],[Column1]]," ",Table1[[#This Row],[Column2]])</f>
        <v>3 Series</v>
      </c>
      <c r="F17">
        <v>2011</v>
      </c>
      <c r="G17">
        <v>205204</v>
      </c>
      <c r="H17" t="s">
        <v>9</v>
      </c>
      <c r="I17" t="s">
        <v>7</v>
      </c>
      <c r="J17" t="s">
        <v>11</v>
      </c>
      <c r="K17" s="10"/>
      <c r="L17" s="10">
        <v>13241</v>
      </c>
      <c r="M17" t="str">
        <f>VLOOKUP(Table1[[#This Row],[Car]],$O$2:$P$10,2,0)</f>
        <v>Germany</v>
      </c>
      <c r="N17">
        <v>4</v>
      </c>
      <c r="O17" t="s">
        <v>26</v>
      </c>
    </row>
    <row r="18" spans="2:23" x14ac:dyDescent="0.25">
      <c r="B18" t="s">
        <v>32</v>
      </c>
      <c r="C18" t="s">
        <v>40</v>
      </c>
      <c r="E18" t="str">
        <f>_xlfn.CONCAT(Table1[[#This Row],[Column1]]," ",Table1[[#This Row],[Column2]])</f>
        <v xml:space="preserve">S-Class </v>
      </c>
      <c r="F18">
        <v>2014</v>
      </c>
      <c r="G18">
        <v>152985</v>
      </c>
      <c r="H18" t="s">
        <v>12</v>
      </c>
      <c r="I18" t="s">
        <v>7</v>
      </c>
      <c r="J18" t="s">
        <v>11</v>
      </c>
      <c r="K18" s="10"/>
      <c r="L18" s="10">
        <v>49344</v>
      </c>
      <c r="M18" t="str">
        <f>VLOOKUP(Table1[[#This Row],[Car]],$O$2:$P$10,2,0)</f>
        <v>Germany</v>
      </c>
      <c r="N18">
        <v>5</v>
      </c>
      <c r="O18" t="s">
        <v>29</v>
      </c>
    </row>
    <row r="19" spans="2:23" x14ac:dyDescent="0.25">
      <c r="B19" t="s">
        <v>27</v>
      </c>
      <c r="C19" t="s">
        <v>44</v>
      </c>
      <c r="D19">
        <v>3</v>
      </c>
      <c r="E19" t="str">
        <f>_xlfn.CONCAT(Table1[[#This Row],[Column1]]," ",Table1[[#This Row],[Column2]])</f>
        <v>Model 3</v>
      </c>
      <c r="F19">
        <v>2018</v>
      </c>
      <c r="G19">
        <v>76429</v>
      </c>
      <c r="H19" t="s">
        <v>15</v>
      </c>
      <c r="I19" t="s">
        <v>7</v>
      </c>
      <c r="J19" t="s">
        <v>8</v>
      </c>
      <c r="K19" s="10"/>
      <c r="L19" s="10">
        <v>52432</v>
      </c>
      <c r="M19" t="str">
        <f>VLOOKUP(Table1[[#This Row],[Car]],$O$2:$P$10,2,0)</f>
        <v>USA</v>
      </c>
    </row>
    <row r="20" spans="2:23" x14ac:dyDescent="0.25">
      <c r="B20" t="s">
        <v>33</v>
      </c>
      <c r="C20" t="s">
        <v>45</v>
      </c>
      <c r="E20" t="str">
        <f>_xlfn.CONCAT(Table1[[#This Row],[Column1]]," ",Table1[[#This Row],[Column2]])</f>
        <v xml:space="preserve">XC90 </v>
      </c>
      <c r="F20">
        <v>2013</v>
      </c>
      <c r="G20">
        <v>254028</v>
      </c>
      <c r="H20" t="s">
        <v>12</v>
      </c>
      <c r="I20" t="s">
        <v>10</v>
      </c>
      <c r="J20" t="s">
        <v>11</v>
      </c>
      <c r="K20" s="10"/>
      <c r="L20" s="10">
        <v>17452</v>
      </c>
      <c r="M20" t="str">
        <f>VLOOKUP(Table1[[#This Row],[Car]],$O$2:$P$10,2,0)</f>
        <v>Sweden</v>
      </c>
    </row>
    <row r="21" spans="2:23" x14ac:dyDescent="0.25">
      <c r="B21" t="s">
        <v>25</v>
      </c>
      <c r="C21" t="s">
        <v>46</v>
      </c>
      <c r="E21" t="str">
        <f>_xlfn.CONCAT(Table1[[#This Row],[Column1]]," ",Table1[[#This Row],[Column2]])</f>
        <v xml:space="preserve">Q7 </v>
      </c>
      <c r="F21">
        <v>2014</v>
      </c>
      <c r="G21">
        <v>45832</v>
      </c>
      <c r="H21" t="s">
        <v>6</v>
      </c>
      <c r="I21" t="s">
        <v>10</v>
      </c>
      <c r="J21" t="s">
        <v>8</v>
      </c>
      <c r="K21" s="10"/>
      <c r="L21" s="10">
        <v>23250</v>
      </c>
      <c r="M21" t="str">
        <f>VLOOKUP(Table1[[#This Row],[Car]],$O$2:$P$10,2,0)</f>
        <v>Germany</v>
      </c>
      <c r="O21" s="6" t="s">
        <v>54</v>
      </c>
      <c r="P21" t="s">
        <v>56</v>
      </c>
      <c r="R21" s="6" t="s">
        <v>54</v>
      </c>
      <c r="S21" t="s">
        <v>56</v>
      </c>
      <c r="U21" s="6" t="s">
        <v>54</v>
      </c>
      <c r="V21" t="s">
        <v>57</v>
      </c>
    </row>
    <row r="22" spans="2:23" x14ac:dyDescent="0.25">
      <c r="B22" t="s">
        <v>36</v>
      </c>
      <c r="C22" t="s">
        <v>47</v>
      </c>
      <c r="E22" t="str">
        <f>_xlfn.CONCAT(Table1[[#This Row],[Column1]]," ",Table1[[#This Row],[Column2]])</f>
        <v xml:space="preserve">XT5 </v>
      </c>
      <c r="F22">
        <v>2018</v>
      </c>
      <c r="G22">
        <v>67591</v>
      </c>
      <c r="H22" t="s">
        <v>14</v>
      </c>
      <c r="I22" t="s">
        <v>7</v>
      </c>
      <c r="J22" t="s">
        <v>11</v>
      </c>
      <c r="K22" s="10"/>
      <c r="L22" s="10">
        <v>32420</v>
      </c>
      <c r="M22" t="str">
        <f>VLOOKUP(Table1[[#This Row],[Car]],$O$2:$P$10,2,0)</f>
        <v>USA</v>
      </c>
      <c r="O22" s="8" t="s">
        <v>22</v>
      </c>
      <c r="P22" s="9">
        <v>7</v>
      </c>
      <c r="R22" s="8" t="s">
        <v>23</v>
      </c>
      <c r="S22" s="9">
        <v>11</v>
      </c>
      <c r="U22" s="8" t="s">
        <v>15</v>
      </c>
      <c r="V22" s="9">
        <v>1</v>
      </c>
    </row>
    <row r="23" spans="2:23" x14ac:dyDescent="0.25">
      <c r="B23" t="s">
        <v>30</v>
      </c>
      <c r="C23" t="s">
        <v>48</v>
      </c>
      <c r="E23" t="str">
        <f>_xlfn.CONCAT(Table1[[#This Row],[Column1]]," ",Table1[[#This Row],[Column2]])</f>
        <v xml:space="preserve">XF </v>
      </c>
      <c r="F23">
        <v>2013</v>
      </c>
      <c r="G23">
        <v>85320</v>
      </c>
      <c r="H23" t="s">
        <v>6</v>
      </c>
      <c r="I23" t="s">
        <v>7</v>
      </c>
      <c r="J23" t="s">
        <v>11</v>
      </c>
      <c r="K23" s="10"/>
      <c r="L23" s="10">
        <v>18454</v>
      </c>
      <c r="M23" t="str">
        <f>VLOOKUP(Table1[[#This Row],[Car]],$O$2:$P$10,2,0)</f>
        <v>UK</v>
      </c>
      <c r="O23" s="4" t="s">
        <v>38</v>
      </c>
      <c r="P23" s="7">
        <v>3</v>
      </c>
      <c r="R23" s="4" t="s">
        <v>39</v>
      </c>
      <c r="S23" s="7">
        <v>3</v>
      </c>
      <c r="U23" s="4" t="s">
        <v>14</v>
      </c>
      <c r="V23" s="7">
        <v>3</v>
      </c>
    </row>
    <row r="24" spans="2:23" x14ac:dyDescent="0.25">
      <c r="B24" t="s">
        <v>38</v>
      </c>
      <c r="C24" t="s">
        <v>42</v>
      </c>
      <c r="E24" t="str">
        <f>_xlfn.CONCAT(Table1[[#This Row],[Column1]]," ",Table1[[#This Row],[Column2]])</f>
        <v xml:space="preserve">RX350 </v>
      </c>
      <c r="F24">
        <v>2016</v>
      </c>
      <c r="G24">
        <v>5000</v>
      </c>
      <c r="H24" t="s">
        <v>6</v>
      </c>
      <c r="I24" t="s">
        <v>7</v>
      </c>
      <c r="J24" t="s">
        <v>8</v>
      </c>
      <c r="K24" s="10"/>
      <c r="L24" s="10">
        <v>41000</v>
      </c>
      <c r="M24" t="str">
        <f>VLOOKUP(Table1[[#This Row],[Car]],$O$2:$P$10,2,0)</f>
        <v>Japan</v>
      </c>
      <c r="O24" s="4" t="s">
        <v>32</v>
      </c>
      <c r="P24" s="7">
        <v>2</v>
      </c>
      <c r="R24" s="4" t="s">
        <v>34</v>
      </c>
      <c r="S24" s="7">
        <v>1</v>
      </c>
      <c r="U24" s="4" t="s">
        <v>9</v>
      </c>
      <c r="V24" s="7">
        <v>4</v>
      </c>
    </row>
    <row r="25" spans="2:23" x14ac:dyDescent="0.25">
      <c r="B25" t="s">
        <v>22</v>
      </c>
      <c r="C25" t="s">
        <v>49</v>
      </c>
      <c r="E25" t="str">
        <f>_xlfn.CONCAT(Table1[[#This Row],[Column1]]," ",Table1[[#This Row],[Column2]])</f>
        <v xml:space="preserve">428i </v>
      </c>
      <c r="F25">
        <v>2017</v>
      </c>
      <c r="G25">
        <v>92450</v>
      </c>
      <c r="H25" t="s">
        <v>9</v>
      </c>
      <c r="I25" t="s">
        <v>10</v>
      </c>
      <c r="J25" t="s">
        <v>11</v>
      </c>
      <c r="K25" s="10"/>
      <c r="L25" s="10">
        <v>35240</v>
      </c>
      <c r="M25" t="str">
        <f>VLOOKUP(Table1[[#This Row],[Car]],$O$2:$P$10,2,0)</f>
        <v>Germany</v>
      </c>
      <c r="O25" s="4" t="s">
        <v>25</v>
      </c>
      <c r="P25" s="7">
        <v>2</v>
      </c>
      <c r="R25" s="4" t="s">
        <v>31</v>
      </c>
      <c r="S25" s="7">
        <v>1</v>
      </c>
      <c r="U25" s="4" t="s">
        <v>12</v>
      </c>
      <c r="V25" s="7">
        <v>4</v>
      </c>
    </row>
    <row r="26" spans="2:23" x14ac:dyDescent="0.25">
      <c r="B26" t="s">
        <v>38</v>
      </c>
      <c r="C26" t="s">
        <v>42</v>
      </c>
      <c r="E26" t="str">
        <f>_xlfn.CONCAT(Table1[[#This Row],[Column1]]," ",Table1[[#This Row],[Column2]])</f>
        <v xml:space="preserve">RX350 </v>
      </c>
      <c r="F26">
        <v>2015</v>
      </c>
      <c r="G26">
        <v>130000</v>
      </c>
      <c r="H26" t="s">
        <v>12</v>
      </c>
      <c r="I26" t="s">
        <v>7</v>
      </c>
      <c r="J26" t="s">
        <v>16</v>
      </c>
      <c r="K26" s="10"/>
      <c r="L26" s="10">
        <v>22520</v>
      </c>
      <c r="M26" t="str">
        <f>VLOOKUP(Table1[[#This Row],[Car]],$O$2:$P$10,2,0)</f>
        <v>Japan</v>
      </c>
      <c r="O26" s="4" t="s">
        <v>36</v>
      </c>
      <c r="P26" s="7">
        <v>1</v>
      </c>
      <c r="R26" s="4" t="s">
        <v>28</v>
      </c>
      <c r="S26" s="7">
        <v>2</v>
      </c>
      <c r="U26" s="4" t="s">
        <v>6</v>
      </c>
      <c r="V26" s="7">
        <v>6</v>
      </c>
    </row>
    <row r="27" spans="2:23" x14ac:dyDescent="0.25">
      <c r="O27" s="4" t="s">
        <v>27</v>
      </c>
      <c r="P27" s="7">
        <v>1</v>
      </c>
      <c r="R27" s="4" t="s">
        <v>55</v>
      </c>
      <c r="S27" s="7">
        <v>18</v>
      </c>
      <c r="U27" s="4" t="s">
        <v>55</v>
      </c>
      <c r="V27" s="7">
        <v>18</v>
      </c>
    </row>
    <row r="28" spans="2:23" x14ac:dyDescent="0.25">
      <c r="O28" s="4" t="s">
        <v>33</v>
      </c>
      <c r="P28" s="7">
        <v>1</v>
      </c>
    </row>
    <row r="29" spans="2:23" x14ac:dyDescent="0.25">
      <c r="O29" s="4" t="s">
        <v>30</v>
      </c>
      <c r="P29" s="7">
        <v>1</v>
      </c>
    </row>
    <row r="30" spans="2:23" x14ac:dyDescent="0.25">
      <c r="O30" s="4" t="s">
        <v>55</v>
      </c>
      <c r="P30" s="7">
        <v>18</v>
      </c>
      <c r="V30" s="6" t="s">
        <v>54</v>
      </c>
      <c r="W30" t="s">
        <v>60</v>
      </c>
    </row>
    <row r="31" spans="2:23" x14ac:dyDescent="0.25">
      <c r="R31" s="6" t="s">
        <v>54</v>
      </c>
      <c r="S31" t="s">
        <v>59</v>
      </c>
      <c r="V31" s="8" t="s">
        <v>33</v>
      </c>
      <c r="W31" s="11">
        <v>6.870108806903176E-2</v>
      </c>
    </row>
    <row r="32" spans="2:23" x14ac:dyDescent="0.25">
      <c r="R32" s="4" t="s">
        <v>8</v>
      </c>
      <c r="S32" s="10">
        <v>36513.666666666664</v>
      </c>
      <c r="V32" s="4" t="s">
        <v>30</v>
      </c>
      <c r="W32" s="10">
        <v>0.21629160806375997</v>
      </c>
    </row>
    <row r="33" spans="18:23" x14ac:dyDescent="0.25">
      <c r="R33" s="4" t="s">
        <v>11</v>
      </c>
      <c r="S33" s="10">
        <v>30718</v>
      </c>
      <c r="V33" s="4" t="s">
        <v>22</v>
      </c>
      <c r="W33" s="10">
        <v>0.25866952193074144</v>
      </c>
    </row>
    <row r="34" spans="18:23" x14ac:dyDescent="0.25">
      <c r="R34" s="4" t="s">
        <v>13</v>
      </c>
      <c r="S34" s="10">
        <v>63746.333333333336</v>
      </c>
      <c r="V34" s="4" t="s">
        <v>25</v>
      </c>
      <c r="W34" s="10">
        <v>0.27054802311297149</v>
      </c>
    </row>
    <row r="35" spans="18:23" x14ac:dyDescent="0.25">
      <c r="R35" s="4" t="s">
        <v>16</v>
      </c>
      <c r="S35" s="10">
        <v>22520</v>
      </c>
      <c r="V35" s="4" t="s">
        <v>36</v>
      </c>
      <c r="W35" s="10">
        <v>0.47964965749877941</v>
      </c>
    </row>
    <row r="36" spans="18:23" x14ac:dyDescent="0.25">
      <c r="R36" s="4" t="s">
        <v>55</v>
      </c>
      <c r="S36" s="10">
        <v>37699.166666666664</v>
      </c>
      <c r="V36" s="4" t="s">
        <v>38</v>
      </c>
      <c r="W36" s="10">
        <v>0.49209642024413663</v>
      </c>
    </row>
    <row r="37" spans="18:23" x14ac:dyDescent="0.25">
      <c r="V37" s="4" t="s">
        <v>32</v>
      </c>
      <c r="W37" s="10">
        <v>0.61802921343736628</v>
      </c>
    </row>
    <row r="38" spans="18:23" x14ac:dyDescent="0.25">
      <c r="V38" s="4" t="s">
        <v>27</v>
      </c>
      <c r="W38" s="10">
        <v>0.6860223213701605</v>
      </c>
    </row>
    <row r="39" spans="18:23" x14ac:dyDescent="0.25">
      <c r="V39" s="4" t="s">
        <v>55</v>
      </c>
      <c r="W39" s="10">
        <v>0.32619574099889437</v>
      </c>
    </row>
  </sheetData>
  <mergeCells count="1">
    <mergeCell ref="N13:V13"/>
  </mergeCells>
  <phoneticPr fontId="2" type="noConversion"/>
  <pageMargins left="0.7" right="0.7" top="0.75" bottom="0.75" header="0.3" footer="0.3"/>
  <ignoredErrors>
    <ignoredError sqref="M9" calculatedColumn="1"/>
  </ignoredError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vijay Gaikwad</dc:creator>
  <cp:lastModifiedBy>Arkaprava Mazumder</cp:lastModifiedBy>
  <dcterms:created xsi:type="dcterms:W3CDTF">2023-06-28T15:15:22Z</dcterms:created>
  <dcterms:modified xsi:type="dcterms:W3CDTF">2025-04-24T07:05:33Z</dcterms:modified>
</cp:coreProperties>
</file>