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EELYNX\Desktop\"/>
    </mc:Choice>
  </mc:AlternateContent>
  <xr:revisionPtr revIDLastSave="0" documentId="13_ncr:1_{471E3F34-0000-4990-86CA-3E9DFCB81245}" xr6:coauthVersionLast="47" xr6:coauthVersionMax="47" xr10:uidLastSave="{00000000-0000-0000-0000-000000000000}"/>
  <bookViews>
    <workbookView xWindow="-108" yWindow="-108" windowWidth="23256" windowHeight="12456" activeTab="1" xr2:uid="{C4162D3F-328A-429C-824C-65A668E6A928}"/>
  </bookViews>
  <sheets>
    <sheet name="Поиск в узлах решетки" sheetId="1" r:id="rId1"/>
    <sheet name="Метод Бокса" sheetId="5" r:id="rId2"/>
    <sheet name="Хука-Дживс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3" l="1"/>
  <c r="G42" i="3"/>
  <c r="AF64" i="3"/>
  <c r="AF63" i="3"/>
  <c r="AF59" i="3"/>
  <c r="AF52" i="3"/>
  <c r="AF53" i="3"/>
  <c r="AF54" i="3"/>
  <c r="AF55" i="3"/>
  <c r="AF56" i="3"/>
  <c r="AF57" i="3"/>
  <c r="AF58" i="3"/>
  <c r="AF60" i="3"/>
  <c r="AF61" i="3"/>
  <c r="AF62" i="3"/>
  <c r="AF37" i="3"/>
  <c r="C46" i="3"/>
  <c r="AF23" i="3"/>
  <c r="X15" i="3"/>
  <c r="AA15" i="3"/>
  <c r="Z15" i="3"/>
  <c r="AF16" i="3"/>
  <c r="AF17" i="3"/>
  <c r="AF18" i="3"/>
  <c r="AF20" i="3"/>
  <c r="AF21" i="3"/>
  <c r="AF22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C40" i="3"/>
  <c r="AF15" i="3"/>
  <c r="Q24" i="3"/>
  <c r="S29" i="3"/>
  <c r="Q31" i="3"/>
  <c r="O24" i="3"/>
  <c r="I20" i="3"/>
  <c r="D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C20" i="3"/>
  <c r="D20" i="3"/>
  <c r="E20" i="3"/>
  <c r="F20" i="3"/>
  <c r="G20" i="3"/>
  <c r="H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C24" i="3"/>
  <c r="D24" i="3"/>
  <c r="E24" i="3"/>
  <c r="F24" i="3"/>
  <c r="G24" i="3"/>
  <c r="H24" i="3"/>
  <c r="I24" i="3"/>
  <c r="J24" i="3"/>
  <c r="K24" i="3"/>
  <c r="L24" i="3"/>
  <c r="M24" i="3"/>
  <c r="N24" i="3"/>
  <c r="P24" i="3"/>
  <c r="R24" i="3"/>
  <c r="S24" i="3"/>
  <c r="T24" i="3"/>
  <c r="U24" i="3"/>
  <c r="V24" i="3"/>
  <c r="W24" i="3"/>
  <c r="X24" i="3"/>
  <c r="Y24" i="3"/>
  <c r="Z24" i="3"/>
  <c r="AA24" i="3"/>
  <c r="A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T29" i="3"/>
  <c r="U29" i="3"/>
  <c r="V29" i="3"/>
  <c r="W29" i="3"/>
  <c r="X29" i="3"/>
  <c r="Y29" i="3"/>
  <c r="Z29" i="3"/>
  <c r="AA29" i="3"/>
  <c r="A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R31" i="3"/>
  <c r="S31" i="3"/>
  <c r="T31" i="3"/>
  <c r="U31" i="3"/>
  <c r="V31" i="3"/>
  <c r="W31" i="3"/>
  <c r="X31" i="3"/>
  <c r="Y31" i="3"/>
  <c r="Z31" i="3"/>
  <c r="AA31" i="3"/>
  <c r="AB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Y15" i="3"/>
  <c r="AB15" i="3"/>
  <c r="C15" i="3"/>
  <c r="B16" i="3"/>
  <c r="D14" i="3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H45" i="5"/>
  <c r="F45" i="5"/>
  <c r="V14" i="5"/>
  <c r="AF19" i="3" l="1"/>
  <c r="B17" i="3"/>
  <c r="B18" i="3" l="1"/>
  <c r="B19" i="3" l="1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W14" i="5"/>
  <c r="X14" i="5"/>
  <c r="Y14" i="5"/>
  <c r="Z14" i="5"/>
  <c r="AA14" i="5"/>
  <c r="AB14" i="5"/>
  <c r="C14" i="5"/>
  <c r="B16" i="5"/>
  <c r="B17" i="5" s="1"/>
  <c r="B15" i="5"/>
  <c r="E13" i="5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D13" i="5"/>
  <c r="I45" i="1"/>
  <c r="I44" i="1"/>
  <c r="C42" i="1"/>
  <c r="C41" i="1"/>
  <c r="B42" i="1"/>
  <c r="B41" i="1"/>
  <c r="C40" i="1"/>
  <c r="B40" i="1"/>
  <c r="X12" i="1"/>
  <c r="Y12" i="1"/>
  <c r="Z12" i="1"/>
  <c r="AA12" i="1"/>
  <c r="AB12" i="1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X16" i="1"/>
  <c r="Y16" i="1"/>
  <c r="Z16" i="1"/>
  <c r="AA16" i="1"/>
  <c r="AB16" i="1"/>
  <c r="X17" i="1"/>
  <c r="Y17" i="1"/>
  <c r="Z17" i="1"/>
  <c r="AA17" i="1"/>
  <c r="AB17" i="1"/>
  <c r="X18" i="1"/>
  <c r="Y18" i="1"/>
  <c r="Z18" i="1"/>
  <c r="AA18" i="1"/>
  <c r="AB18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X22" i="1"/>
  <c r="Y22" i="1"/>
  <c r="Z22" i="1"/>
  <c r="AA22" i="1"/>
  <c r="AB22" i="1"/>
  <c r="X23" i="1"/>
  <c r="Y23" i="1"/>
  <c r="Z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Z26" i="1"/>
  <c r="AA26" i="1"/>
  <c r="AB26" i="1"/>
  <c r="X27" i="1"/>
  <c r="Y27" i="1"/>
  <c r="Z27" i="1"/>
  <c r="AA27" i="1"/>
  <c r="AB27" i="1"/>
  <c r="X28" i="1"/>
  <c r="Y28" i="1"/>
  <c r="Z28" i="1"/>
  <c r="AA28" i="1"/>
  <c r="AB28" i="1"/>
  <c r="X29" i="1"/>
  <c r="Y29" i="1"/>
  <c r="Z29" i="1"/>
  <c r="AA29" i="1"/>
  <c r="AB29" i="1"/>
  <c r="X30" i="1"/>
  <c r="Y30" i="1"/>
  <c r="Z30" i="1"/>
  <c r="AA30" i="1"/>
  <c r="AB30" i="1"/>
  <c r="X31" i="1"/>
  <c r="Y31" i="1"/>
  <c r="Z31" i="1"/>
  <c r="AA31" i="1"/>
  <c r="AB31" i="1"/>
  <c r="X32" i="1"/>
  <c r="Y32" i="1"/>
  <c r="Z32" i="1"/>
  <c r="AA32" i="1"/>
  <c r="AB32" i="1"/>
  <c r="X33" i="1"/>
  <c r="Y33" i="1"/>
  <c r="Z33" i="1"/>
  <c r="AA33" i="1"/>
  <c r="AB33" i="1"/>
  <c r="X34" i="1"/>
  <c r="Y34" i="1"/>
  <c r="Z34" i="1"/>
  <c r="AA34" i="1"/>
  <c r="AB34" i="1"/>
  <c r="X35" i="1"/>
  <c r="Y35" i="1"/>
  <c r="Z35" i="1"/>
  <c r="AA35" i="1"/>
  <c r="AB35" i="1"/>
  <c r="X36" i="1"/>
  <c r="Y36" i="1"/>
  <c r="Z36" i="1"/>
  <c r="AA36" i="1"/>
  <c r="AB36" i="1"/>
  <c r="X37" i="1"/>
  <c r="Y37" i="1"/>
  <c r="Z37" i="1"/>
  <c r="AA37" i="1"/>
  <c r="A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B33" i="1"/>
  <c r="B34" i="1" s="1"/>
  <c r="B35" i="1" s="1"/>
  <c r="B36" i="1" s="1"/>
  <c r="B37" i="1" s="1"/>
  <c r="X11" i="1"/>
  <c r="Y11" i="1" s="1"/>
  <c r="Z11" i="1" s="1"/>
  <c r="AA11" i="1" s="1"/>
  <c r="AB11" i="1" s="1"/>
  <c r="D11" i="1"/>
  <c r="E11" i="1" s="1"/>
  <c r="F11" i="1" s="1"/>
  <c r="G11" i="1" s="1"/>
  <c r="H11" i="1" s="1"/>
  <c r="I11" i="1" s="1"/>
  <c r="J11" i="1" s="1"/>
  <c r="AG30" i="3"/>
  <c r="AG33" i="3"/>
  <c r="AG39" i="3"/>
  <c r="B20" i="3" l="1"/>
  <c r="B18" i="5"/>
  <c r="J12" i="1"/>
  <c r="K11" i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C12" i="1"/>
  <c r="I12" i="1"/>
  <c r="H12" i="1"/>
  <c r="W12" i="1"/>
  <c r="G12" i="1"/>
  <c r="N12" i="1"/>
  <c r="L12" i="1"/>
  <c r="S12" i="1"/>
  <c r="K12" i="1"/>
  <c r="B13" i="1"/>
  <c r="Q12" i="1"/>
  <c r="O12" i="1"/>
  <c r="F12" i="1"/>
  <c r="M12" i="1"/>
  <c r="E12" i="1"/>
  <c r="T12" i="1"/>
  <c r="D12" i="1"/>
  <c r="B21" i="3" l="1"/>
  <c r="B19" i="5"/>
  <c r="U12" i="1"/>
  <c r="R12" i="1"/>
  <c r="P12" i="1"/>
  <c r="V12" i="1"/>
  <c r="B14" i="1"/>
  <c r="B22" i="3" l="1"/>
  <c r="B20" i="5"/>
  <c r="B15" i="1"/>
  <c r="B23" i="3" l="1"/>
  <c r="B21" i="5"/>
  <c r="B16" i="1"/>
  <c r="B24" i="3" l="1"/>
  <c r="B22" i="5"/>
  <c r="B17" i="1"/>
  <c r="B25" i="3" l="1"/>
  <c r="B23" i="5"/>
  <c r="B18" i="1"/>
  <c r="B26" i="3" l="1"/>
  <c r="B24" i="5"/>
  <c r="B19" i="1"/>
  <c r="B27" i="3" l="1"/>
  <c r="B25" i="5"/>
  <c r="B20" i="1"/>
  <c r="B28" i="3" l="1"/>
  <c r="B26" i="5"/>
  <c r="B21" i="1"/>
  <c r="B29" i="3" l="1"/>
  <c r="B27" i="5"/>
  <c r="B22" i="1"/>
  <c r="B30" i="3" l="1"/>
  <c r="B28" i="5"/>
  <c r="B23" i="1"/>
  <c r="B31" i="3" l="1"/>
  <c r="B29" i="5"/>
  <c r="B24" i="1"/>
  <c r="B32" i="3" l="1"/>
  <c r="B30" i="5"/>
  <c r="B25" i="1"/>
  <c r="B33" i="3" l="1"/>
  <c r="B31" i="5"/>
  <c r="B26" i="1"/>
  <c r="B34" i="3" l="1"/>
  <c r="B32" i="5"/>
  <c r="B27" i="1"/>
  <c r="B35" i="3" l="1"/>
  <c r="B33" i="5"/>
  <c r="B28" i="1"/>
  <c r="B36" i="3" l="1"/>
  <c r="B34" i="5"/>
  <c r="B29" i="1"/>
  <c r="B37" i="3" l="1"/>
  <c r="B35" i="5"/>
  <c r="B30" i="1"/>
  <c r="B38" i="3" l="1"/>
  <c r="B36" i="5"/>
  <c r="B31" i="1"/>
  <c r="B39" i="3" l="1"/>
  <c r="B37" i="5"/>
  <c r="B32" i="1"/>
  <c r="B40" i="3" l="1"/>
  <c r="B38" i="5"/>
  <c r="B39" i="5" l="1"/>
  <c r="G44" i="1"/>
  <c r="G45" i="1"/>
</calcChain>
</file>

<file path=xl/sharedStrings.xml><?xml version="1.0" encoding="utf-8"?>
<sst xmlns="http://schemas.openxmlformats.org/spreadsheetml/2006/main" count="109" uniqueCount="39">
  <si>
    <t>Метод поиска в узлах решётки</t>
  </si>
  <si>
    <t>x1</t>
  </si>
  <si>
    <t>x2         x1</t>
  </si>
  <si>
    <t>x2</t>
  </si>
  <si>
    <t>f(x1,x2)</t>
  </si>
  <si>
    <t>Успех</t>
  </si>
  <si>
    <t>По образцу</t>
  </si>
  <si>
    <r>
      <rPr>
        <b/>
        <sz val="11"/>
        <color theme="1"/>
        <rFont val="Calibri"/>
        <family val="2"/>
        <charset val="204"/>
        <scheme val="minor"/>
      </rPr>
      <t>Дано: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</si>
  <si>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Матрица, имитирующая решетку, должна иметь 26 строк и 26 столбцов</t>
  </si>
  <si>
    <t>Начальная точка (0; 0)</t>
  </si>
  <si>
    <t>Задание:</t>
  </si>
  <si>
    <t>Найти экстремумы заданной функции, используя функции МИН ( ) и МАКС( )</t>
  </si>
  <si>
    <t>Ответ:</t>
  </si>
  <si>
    <t>Мин</t>
  </si>
  <si>
    <t>Макс</t>
  </si>
  <si>
    <t>Метод эволюционной оптимизации(Метод Бокса)</t>
  </si>
  <si>
    <t xml:space="preserve"> Длину стороны квадрата принять равной  7  клеткам листа  Excel. Центр и вершины квадратаоформить при помощи заливки ячеек листа.</t>
  </si>
  <si>
    <t xml:space="preserve">Скопировать лист №1. Смоделировать метод Бокса взяв в качестве начальной точки точку, находящуюся на максимальном расстоянии от точки минимума. </t>
  </si>
  <si>
    <t>Центр</t>
  </si>
  <si>
    <t>Минимальное значение</t>
  </si>
  <si>
    <t>Вершина</t>
  </si>
  <si>
    <t>Метод поиска Хука-Дживса</t>
  </si>
  <si>
    <t>Найти минимум функции f(x)</t>
  </si>
  <si>
    <t>Скопировать лист №1. Смоделировать метод Хука-Дживса взяв в качестве начальной точки точку, находящуюся на максимальном расстоянии от точки минимума.</t>
  </si>
  <si>
    <t>Длину шагов вдоль координатных осей принять равной 1 клетки листа  Excel. Найденные точки оформить при помощи заливки ячеек листа.</t>
  </si>
  <si>
    <t>Проиллюстрировать процесс поиска в таблице.</t>
  </si>
  <si>
    <t>Найти минимум функции f(x).</t>
  </si>
  <si>
    <t>Нач. точка</t>
  </si>
  <si>
    <t>Минимум</t>
  </si>
  <si>
    <t xml:space="preserve">Бородкин </t>
  </si>
  <si>
    <t>a =</t>
  </si>
  <si>
    <t>b =</t>
  </si>
  <si>
    <t>Шаг</t>
  </si>
  <si>
    <t>Дмитрий</t>
  </si>
  <si>
    <t xml:space="preserve">Минимальное значение функции — </t>
  </si>
  <si>
    <t xml:space="preserve">Максимальное значение функции — </t>
  </si>
  <si>
    <t>в точке</t>
  </si>
  <si>
    <t>f(x1,x2) = (1 - 5)^2 + (2 - 0)^2 = 16 + 4 = 20</t>
  </si>
  <si>
    <t>Провал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</si>
</sst>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ck">
        <color auto="1"/>
      </left>
      <right style="thick">
        <color indexed="64"/>
      </right>
      <top/>
      <bottom style="thick">
        <color auto="1"/>
      </bottom>
      <diagonal/>
    </border>
    <border diagonalDown="1">
      <left/>
      <right/>
      <top/>
      <bottom/>
      <diagonal style="dashed">
        <color indexed="64"/>
      </diagonal>
    </border>
    <border diagonalDown="1">
      <left style="thick">
        <color auto="1"/>
      </left>
      <right/>
      <top/>
      <bottom/>
      <diagonal style="dashed">
        <color indexed="64"/>
      </diagonal>
    </border>
    <border diagonalUp="1">
      <left/>
      <right style="thick">
        <color auto="1"/>
      </right>
      <top style="thick">
        <color auto="1"/>
      </top>
      <bottom/>
      <diagonal style="dashed">
        <color indexed="64"/>
      </diagonal>
    </border>
    <border diagonalUp="1">
      <left/>
      <right/>
      <top/>
      <bottom/>
      <diagonal style="dashed">
        <color indexed="64"/>
      </diagonal>
    </border>
    <border diagonalUp="1">
      <left/>
      <right/>
      <top/>
      <bottom style="thick">
        <color auto="1"/>
      </bottom>
      <diagonal style="dashed">
        <color indexed="64"/>
      </diagonal>
    </border>
    <border diagonalDown="1">
      <left/>
      <right/>
      <top style="thick">
        <color auto="1"/>
      </top>
      <bottom style="thick">
        <color auto="1"/>
      </bottom>
      <diagonal style="dashed">
        <color indexed="64"/>
      </diagonal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2" borderId="14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3" borderId="14" xfId="0" applyFill="1" applyBorder="1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0" fillId="3" borderId="0" xfId="0" applyFill="1"/>
    <xf numFmtId="0" fontId="0" fillId="2" borderId="14" xfId="0" applyFill="1" applyBorder="1" applyAlignment="1">
      <alignment horizontal="center" vertical="center"/>
    </xf>
    <xf numFmtId="0" fontId="0" fillId="2" borderId="18" xfId="0" applyFill="1" applyBorder="1"/>
    <xf numFmtId="0" fontId="1" fillId="0" borderId="0" xfId="0" applyFont="1"/>
    <xf numFmtId="0" fontId="0" fillId="2" borderId="25" xfId="0" applyFill="1" applyBorder="1"/>
    <xf numFmtId="0" fontId="4" fillId="0" borderId="0" xfId="0" applyFont="1"/>
    <xf numFmtId="0" fontId="5" fillId="0" borderId="0" xfId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6" xfId="0" applyBorder="1"/>
    <xf numFmtId="0" fontId="0" fillId="4" borderId="2" xfId="0" applyFill="1" applyBorder="1"/>
    <xf numFmtId="0" fontId="0" fillId="4" borderId="4" xfId="0" applyFill="1" applyBorder="1"/>
    <xf numFmtId="0" fontId="0" fillId="4" borderId="13" xfId="0" applyFill="1" applyBorder="1"/>
    <xf numFmtId="0" fontId="0" fillId="4" borderId="12" xfId="0" applyFill="1" applyBorder="1"/>
    <xf numFmtId="0" fontId="0" fillId="5" borderId="14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7" xfId="0" applyFill="1" applyBorder="1"/>
    <xf numFmtId="0" fontId="0" fillId="5" borderId="13" xfId="0" applyFill="1" applyBorder="1"/>
    <xf numFmtId="0" fontId="0" fillId="5" borderId="12" xfId="0" applyFill="1" applyBorder="1"/>
    <xf numFmtId="0" fontId="0" fillId="5" borderId="9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14" xfId="0" applyFill="1" applyBorder="1"/>
    <xf numFmtId="0" fontId="0" fillId="5" borderId="1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4" xfId="0" applyBorder="1"/>
    <xf numFmtId="0" fontId="0" fillId="0" borderId="13" xfId="0" applyBorder="1"/>
    <xf numFmtId="0" fontId="0" fillId="0" borderId="12" xfId="0" applyBorder="1"/>
    <xf numFmtId="0" fontId="0" fillId="0" borderId="27" xfId="0" applyBorder="1"/>
    <xf numFmtId="0" fontId="0" fillId="0" borderId="11" xfId="0" applyBorder="1"/>
    <xf numFmtId="0" fontId="0" fillId="4" borderId="5" xfId="0" applyFill="1" applyBorder="1"/>
    <xf numFmtId="0" fontId="0" fillId="0" borderId="28" xfId="0" applyBorder="1"/>
    <xf numFmtId="0" fontId="0" fillId="0" borderId="29" xfId="0" applyBorder="1"/>
    <xf numFmtId="0" fontId="0" fillId="4" borderId="30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7" borderId="14" xfId="0" applyFill="1" applyBorder="1"/>
    <xf numFmtId="0" fontId="0" fillId="8" borderId="0" xfId="0" applyFill="1"/>
    <xf numFmtId="0" fontId="3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14" xfId="0" applyFill="1" applyBorder="1"/>
    <xf numFmtId="0" fontId="0" fillId="13" borderId="0" xfId="0" applyFill="1"/>
    <xf numFmtId="0" fontId="0" fillId="9" borderId="14" xfId="0" applyFill="1" applyBorder="1"/>
    <xf numFmtId="0" fontId="0" fillId="0" borderId="19" xfId="0" applyFill="1" applyBorder="1"/>
    <xf numFmtId="0" fontId="0" fillId="9" borderId="18" xfId="0" applyFill="1" applyBorder="1"/>
    <xf numFmtId="0" fontId="0" fillId="0" borderId="18" xfId="0" applyFill="1" applyBorder="1"/>
    <xf numFmtId="0" fontId="0" fillId="0" borderId="20" xfId="0" applyFill="1" applyBorder="1"/>
    <xf numFmtId="0" fontId="0" fillId="9" borderId="20" xfId="0" applyFill="1" applyBorder="1"/>
    <xf numFmtId="0" fontId="0" fillId="3" borderId="20" xfId="0" applyFill="1" applyBorder="1"/>
    <xf numFmtId="0" fontId="0" fillId="7" borderId="18" xfId="0" applyFill="1" applyBorder="1"/>
    <xf numFmtId="0" fontId="0" fillId="3" borderId="18" xfId="0" applyFill="1" applyBorder="1"/>
    <xf numFmtId="0" fontId="0" fillId="7" borderId="20" xfId="0" applyFill="1" applyBorder="1"/>
    <xf numFmtId="0" fontId="0" fillId="0" borderId="14" xfId="0" applyFill="1" applyBorder="1"/>
    <xf numFmtId="0" fontId="0" fillId="14" borderId="20" xfId="0" applyFill="1" applyBorder="1"/>
    <xf numFmtId="0" fontId="0" fillId="0" borderId="0" xfId="0" applyBorder="1"/>
    <xf numFmtId="0" fontId="3" fillId="3" borderId="14" xfId="0" applyFont="1" applyFill="1" applyBorder="1"/>
  </cellXfs>
  <cellStyles count="2">
    <cellStyle name="Обычный" xfId="0" builtinId="0"/>
    <cellStyle name="Обычный 3" xfId="1" xr:uid="{96CFCAB6-5993-4DF9-91CF-179CF4EB19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85451</xdr:colOff>
      <xdr:row>1</xdr:row>
      <xdr:rowOff>1089</xdr:rowOff>
    </xdr:from>
    <xdr:ext cx="2422971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E0E8FDB-55AF-4DC9-976E-54E4CB60E646}"/>
                </a:ext>
              </a:extLst>
            </xdr:cNvPr>
            <xdr:cNvSpPr txBox="1"/>
          </xdr:nvSpPr>
          <xdr:spPr>
            <a:xfrm>
              <a:off x="1304651" y="267789"/>
              <a:ext cx="242297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</m:e>
                      <m:sup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ru-RU" sz="110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</m:e>
                      <m:sup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E0E8FDB-55AF-4DC9-976E-54E4CB60E646}"/>
                </a:ext>
              </a:extLst>
            </xdr:cNvPr>
            <xdr:cNvSpPr txBox="1"/>
          </xdr:nvSpPr>
          <xdr:spPr>
            <a:xfrm>
              <a:off x="1304651" y="267789"/>
              <a:ext cx="242297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𝑓(𝑥)=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(𝑥_1^2+𝑥_2−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𝑎)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2+(𝑥_2+𝑥_1−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𝑏)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2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85451</xdr:colOff>
      <xdr:row>1</xdr:row>
      <xdr:rowOff>1089</xdr:rowOff>
    </xdr:from>
    <xdr:ext cx="2422971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05BA005-03BA-46E9-AF84-0CCE75759F10}"/>
                </a:ext>
              </a:extLst>
            </xdr:cNvPr>
            <xdr:cNvSpPr txBox="1"/>
          </xdr:nvSpPr>
          <xdr:spPr>
            <a:xfrm>
              <a:off x="1304651" y="267789"/>
              <a:ext cx="242297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</m:e>
                      <m:sup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ru-RU" sz="110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</m:e>
                      <m:sup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05BA005-03BA-46E9-AF84-0CCE75759F10}"/>
                </a:ext>
              </a:extLst>
            </xdr:cNvPr>
            <xdr:cNvSpPr txBox="1"/>
          </xdr:nvSpPr>
          <xdr:spPr>
            <a:xfrm>
              <a:off x="1304651" y="267789"/>
              <a:ext cx="242297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𝑓(𝑥)=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(𝑥_1^2+𝑥_2−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𝑎)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2+(𝑥_2+𝑥_1−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𝑏)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2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466725</xdr:colOff>
      <xdr:row>47</xdr:row>
      <xdr:rowOff>47625</xdr:rowOff>
    </xdr:from>
    <xdr:to>
      <xdr:col>20</xdr:col>
      <xdr:colOff>465201</xdr:colOff>
      <xdr:row>72</xdr:row>
      <xdr:rowOff>47059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3940F8A-A8D7-4F37-AD82-305C49ECA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963025"/>
          <a:ext cx="12190476" cy="45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85451</xdr:colOff>
      <xdr:row>1</xdr:row>
      <xdr:rowOff>1089</xdr:rowOff>
    </xdr:from>
    <xdr:ext cx="2422971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816D2D2-B488-4317-888B-3E2BB3443F50}"/>
                </a:ext>
              </a:extLst>
            </xdr:cNvPr>
            <xdr:cNvSpPr txBox="1"/>
          </xdr:nvSpPr>
          <xdr:spPr>
            <a:xfrm>
              <a:off x="1304651" y="267789"/>
              <a:ext cx="242297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</m:e>
                      <m:sup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ru-RU" sz="110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</m:e>
                      <m:sup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816D2D2-B488-4317-888B-3E2BB3443F50}"/>
                </a:ext>
              </a:extLst>
            </xdr:cNvPr>
            <xdr:cNvSpPr txBox="1"/>
          </xdr:nvSpPr>
          <xdr:spPr>
            <a:xfrm>
              <a:off x="1304651" y="267789"/>
              <a:ext cx="242297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𝑓(𝑥)=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(𝑥_1^2+𝑥_2−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𝑎)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2+(𝑥_2+𝑥_1−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𝑏)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2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85451</xdr:colOff>
      <xdr:row>1</xdr:row>
      <xdr:rowOff>1089</xdr:rowOff>
    </xdr:from>
    <xdr:ext cx="2422971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9E85CD7-649A-4D88-8E91-95C6B3091BA7}"/>
                </a:ext>
              </a:extLst>
            </xdr:cNvPr>
            <xdr:cNvSpPr txBox="1"/>
          </xdr:nvSpPr>
          <xdr:spPr>
            <a:xfrm>
              <a:off x="1304651" y="267789"/>
              <a:ext cx="242297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</m:e>
                      <m:sup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ru-RU" sz="110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</m:e>
                      <m:sup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9E85CD7-649A-4D88-8E91-95C6B3091BA7}"/>
                </a:ext>
              </a:extLst>
            </xdr:cNvPr>
            <xdr:cNvSpPr txBox="1"/>
          </xdr:nvSpPr>
          <xdr:spPr>
            <a:xfrm>
              <a:off x="1304651" y="267789"/>
              <a:ext cx="242297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𝑓(𝑥)=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(𝑥_1^2+𝑥_2−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𝑎)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2+(𝑥_2+𝑥_1−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𝑏)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2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CAB38-F48F-4724-9D27-EF7714945F6E}">
  <sheetPr codeName="Лист1"/>
  <dimension ref="A1:AB55"/>
  <sheetViews>
    <sheetView topLeftCell="A7" zoomScale="80" zoomScaleNormal="80" workbookViewId="0">
      <selection activeCell="M18" sqref="M18"/>
    </sheetView>
  </sheetViews>
  <sheetFormatPr defaultRowHeight="14.4" x14ac:dyDescent="0.3"/>
  <sheetData>
    <row r="1" spans="2:28" ht="21" x14ac:dyDescent="0.4">
      <c r="B1" s="18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2:28" x14ac:dyDescent="0.3">
      <c r="B2" t="s">
        <v>7</v>
      </c>
    </row>
    <row r="3" spans="2:28" x14ac:dyDescent="0.3">
      <c r="C3" t="s">
        <v>29</v>
      </c>
      <c r="E3" s="26" t="s">
        <v>30</v>
      </c>
      <c r="F3" s="27">
        <v>2</v>
      </c>
    </row>
    <row r="4" spans="2:28" x14ac:dyDescent="0.3">
      <c r="C4" t="s">
        <v>33</v>
      </c>
      <c r="E4" s="26" t="s">
        <v>31</v>
      </c>
      <c r="F4" s="27">
        <v>5</v>
      </c>
    </row>
    <row r="5" spans="2:28" x14ac:dyDescent="0.3">
      <c r="C5" t="s">
        <v>8</v>
      </c>
    </row>
    <row r="6" spans="2:28" x14ac:dyDescent="0.3">
      <c r="C6" t="s">
        <v>9</v>
      </c>
    </row>
    <row r="7" spans="2:28" x14ac:dyDescent="0.3">
      <c r="C7" t="s">
        <v>32</v>
      </c>
      <c r="D7">
        <v>0.2</v>
      </c>
    </row>
    <row r="9" spans="2:28" x14ac:dyDescent="0.3">
      <c r="B9" s="22" t="s">
        <v>10</v>
      </c>
      <c r="C9" t="s">
        <v>11</v>
      </c>
    </row>
    <row r="11" spans="2:28" x14ac:dyDescent="0.3">
      <c r="B11" s="15" t="s">
        <v>2</v>
      </c>
      <c r="C11" s="12">
        <v>0</v>
      </c>
      <c r="D11" s="12">
        <f>C11 + $D$7</f>
        <v>0.2</v>
      </c>
      <c r="E11" s="12">
        <f t="shared" ref="E11:AB11" si="0">D11 + $D$7</f>
        <v>0.4</v>
      </c>
      <c r="F11" s="12">
        <f t="shared" si="0"/>
        <v>0.60000000000000009</v>
      </c>
      <c r="G11" s="12">
        <f t="shared" si="0"/>
        <v>0.8</v>
      </c>
      <c r="H11" s="12">
        <f t="shared" si="0"/>
        <v>1</v>
      </c>
      <c r="I11" s="12">
        <f t="shared" si="0"/>
        <v>1.2</v>
      </c>
      <c r="J11" s="12">
        <f t="shared" si="0"/>
        <v>1.4</v>
      </c>
      <c r="K11" s="12">
        <f t="shared" si="0"/>
        <v>1.5999999999999999</v>
      </c>
      <c r="L11" s="12">
        <f t="shared" si="0"/>
        <v>1.7999999999999998</v>
      </c>
      <c r="M11" s="12">
        <f t="shared" si="0"/>
        <v>1.9999999999999998</v>
      </c>
      <c r="N11" s="12">
        <f t="shared" si="0"/>
        <v>2.1999999999999997</v>
      </c>
      <c r="O11" s="12">
        <f t="shared" si="0"/>
        <v>2.4</v>
      </c>
      <c r="P11" s="12">
        <f t="shared" si="0"/>
        <v>2.6</v>
      </c>
      <c r="Q11" s="12">
        <f t="shared" si="0"/>
        <v>2.8000000000000003</v>
      </c>
      <c r="R11" s="12">
        <f t="shared" si="0"/>
        <v>3.0000000000000004</v>
      </c>
      <c r="S11" s="12">
        <f t="shared" si="0"/>
        <v>3.2000000000000006</v>
      </c>
      <c r="T11" s="12">
        <f t="shared" si="0"/>
        <v>3.4000000000000008</v>
      </c>
      <c r="U11" s="12">
        <f t="shared" si="0"/>
        <v>3.600000000000001</v>
      </c>
      <c r="V11" s="12">
        <f t="shared" si="0"/>
        <v>3.8000000000000012</v>
      </c>
      <c r="W11" s="12">
        <f t="shared" si="0"/>
        <v>4.0000000000000009</v>
      </c>
      <c r="X11" s="12">
        <f t="shared" si="0"/>
        <v>4.2000000000000011</v>
      </c>
      <c r="Y11" s="12">
        <f t="shared" si="0"/>
        <v>4.4000000000000012</v>
      </c>
      <c r="Z11" s="12">
        <f t="shared" si="0"/>
        <v>4.6000000000000014</v>
      </c>
      <c r="AA11" s="12">
        <f t="shared" si="0"/>
        <v>4.8000000000000016</v>
      </c>
      <c r="AB11" s="12">
        <f t="shared" si="0"/>
        <v>5.0000000000000018</v>
      </c>
    </row>
    <row r="12" spans="2:28" x14ac:dyDescent="0.3">
      <c r="B12" s="12">
        <v>0</v>
      </c>
      <c r="C12">
        <f>(C$11^2 + $B12 - $F$3)^2 + ($B12 + C$11 - $F$4)^2</f>
        <v>29</v>
      </c>
      <c r="D12">
        <f t="shared" ref="D12:W12" si="1">(D$11^2 + $B12 - $F$3)^2 + ($B12 + D$11 - $F$4)^2</f>
        <v>26.881599999999999</v>
      </c>
      <c r="E12">
        <f t="shared" si="1"/>
        <v>24.545599999999997</v>
      </c>
      <c r="F12">
        <f t="shared" si="1"/>
        <v>22.049600000000002</v>
      </c>
      <c r="G12">
        <f t="shared" si="1"/>
        <v>19.489599999999999</v>
      </c>
      <c r="H12">
        <f t="shared" si="1"/>
        <v>17</v>
      </c>
      <c r="I12">
        <f t="shared" si="1"/>
        <v>14.753599999999999</v>
      </c>
      <c r="J12">
        <f t="shared" si="1"/>
        <v>12.961600000000001</v>
      </c>
      <c r="K12">
        <f t="shared" si="1"/>
        <v>11.873600000000001</v>
      </c>
      <c r="L12">
        <f t="shared" si="1"/>
        <v>11.7776</v>
      </c>
      <c r="M12">
        <f t="shared" si="1"/>
        <v>12.999999999999996</v>
      </c>
      <c r="N12">
        <f t="shared" si="1"/>
        <v>15.905599999999996</v>
      </c>
      <c r="O12">
        <f t="shared" si="1"/>
        <v>20.897600000000001</v>
      </c>
      <c r="P12">
        <f t="shared" si="1"/>
        <v>28.417600000000007</v>
      </c>
      <c r="Q12">
        <f t="shared" si="1"/>
        <v>38.945600000000013</v>
      </c>
      <c r="R12">
        <f t="shared" si="1"/>
        <v>53.00000000000005</v>
      </c>
      <c r="S12">
        <f t="shared" si="1"/>
        <v>71.137600000000063</v>
      </c>
      <c r="T12">
        <f t="shared" si="1"/>
        <v>93.953600000000108</v>
      </c>
      <c r="U12">
        <f t="shared" si="1"/>
        <v>122.08160000000012</v>
      </c>
      <c r="V12">
        <f t="shared" si="1"/>
        <v>156.1936000000002</v>
      </c>
      <c r="W12">
        <f t="shared" si="1"/>
        <v>197.0000000000002</v>
      </c>
      <c r="X12">
        <f>(X$11^2 + $B12 - $F$3)^2 + ($B12 + X$11 - $F$4)^2</f>
        <v>245.24960000000021</v>
      </c>
      <c r="Y12">
        <f t="shared" ref="Y12:AB12" si="2">(Y$11^2 + $B12 - $F$3)^2 + ($B12 + Y$11 - $F$4)^2</f>
        <v>301.72960000000035</v>
      </c>
      <c r="Z12">
        <f t="shared" si="2"/>
        <v>367.26560000000057</v>
      </c>
      <c r="AA12">
        <f t="shared" si="2"/>
        <v>442.72160000000071</v>
      </c>
      <c r="AB12" s="6">
        <f t="shared" si="2"/>
        <v>529.0000000000008</v>
      </c>
    </row>
    <row r="13" spans="2:28" x14ac:dyDescent="0.3">
      <c r="B13" s="12">
        <f xml:space="preserve"> B12 + $D$7</f>
        <v>0.2</v>
      </c>
      <c r="C13">
        <f t="shared" ref="C13:R28" si="3">(C$11^2 + $B13 - $F$3)^2 + ($B13 + C$11 - $F$4)^2</f>
        <v>26.28</v>
      </c>
      <c r="D13">
        <f t="shared" si="3"/>
        <v>24.257599999999996</v>
      </c>
      <c r="E13">
        <f t="shared" si="3"/>
        <v>22.049600000000002</v>
      </c>
      <c r="F13">
        <f t="shared" si="3"/>
        <v>19.7136</v>
      </c>
      <c r="G13">
        <f t="shared" si="3"/>
        <v>17.345600000000001</v>
      </c>
      <c r="H13">
        <f t="shared" si="3"/>
        <v>15.08</v>
      </c>
      <c r="I13">
        <f t="shared" si="3"/>
        <v>13.089600000000001</v>
      </c>
      <c r="J13">
        <f t="shared" si="3"/>
        <v>11.585600000000003</v>
      </c>
      <c r="K13">
        <f t="shared" si="3"/>
        <v>10.817600000000002</v>
      </c>
      <c r="L13">
        <f t="shared" si="3"/>
        <v>11.073599999999999</v>
      </c>
      <c r="M13">
        <f t="shared" si="3"/>
        <v>12.68</v>
      </c>
      <c r="N13">
        <f t="shared" si="3"/>
        <v>16.001599999999996</v>
      </c>
      <c r="O13">
        <f t="shared" si="3"/>
        <v>21.441600000000001</v>
      </c>
      <c r="P13">
        <f t="shared" si="3"/>
        <v>29.441600000000008</v>
      </c>
      <c r="Q13">
        <f t="shared" si="3"/>
        <v>40.481600000000014</v>
      </c>
      <c r="R13">
        <f t="shared" si="3"/>
        <v>55.080000000000034</v>
      </c>
      <c r="S13">
        <f t="shared" ref="S13:AB36" si="4">(S$11^2 + $B13 - $F$3)^2 + ($B13 + S$11 - $F$4)^2</f>
        <v>73.793600000000055</v>
      </c>
      <c r="T13">
        <f t="shared" si="4"/>
        <v>97.21760000000009</v>
      </c>
      <c r="U13">
        <f t="shared" si="4"/>
        <v>125.98560000000012</v>
      </c>
      <c r="V13">
        <f t="shared" si="4"/>
        <v>160.7696000000002</v>
      </c>
      <c r="W13">
        <f t="shared" si="4"/>
        <v>202.28000000000017</v>
      </c>
      <c r="X13">
        <f t="shared" si="4"/>
        <v>251.26560000000021</v>
      </c>
      <c r="Y13">
        <f t="shared" si="4"/>
        <v>308.51360000000034</v>
      </c>
      <c r="Z13">
        <f t="shared" si="4"/>
        <v>374.84960000000052</v>
      </c>
      <c r="AA13">
        <f t="shared" si="4"/>
        <v>451.1376000000007</v>
      </c>
      <c r="AB13" s="6">
        <f t="shared" si="4"/>
        <v>538.28000000000077</v>
      </c>
    </row>
    <row r="14" spans="2:28" x14ac:dyDescent="0.3">
      <c r="B14" s="12">
        <f t="shared" ref="B14:B37" si="5" xml:space="preserve"> B13 + $D$7</f>
        <v>0.4</v>
      </c>
      <c r="C14">
        <f t="shared" si="3"/>
        <v>23.72</v>
      </c>
      <c r="D14">
        <f t="shared" si="3"/>
        <v>21.793600000000005</v>
      </c>
      <c r="E14">
        <f t="shared" si="3"/>
        <v>19.7136</v>
      </c>
      <c r="F14">
        <f t="shared" si="3"/>
        <v>17.537599999999998</v>
      </c>
      <c r="G14">
        <f t="shared" si="3"/>
        <v>15.361599999999999</v>
      </c>
      <c r="H14">
        <f t="shared" si="3"/>
        <v>13.32</v>
      </c>
      <c r="I14">
        <f t="shared" si="3"/>
        <v>11.585599999999999</v>
      </c>
      <c r="J14">
        <f t="shared" si="3"/>
        <v>10.369600000000002</v>
      </c>
      <c r="K14">
        <f t="shared" si="3"/>
        <v>9.9215999999999998</v>
      </c>
      <c r="L14">
        <f t="shared" si="3"/>
        <v>10.529599999999999</v>
      </c>
      <c r="M14">
        <f t="shared" si="3"/>
        <v>12.519999999999998</v>
      </c>
      <c r="N14">
        <f t="shared" si="3"/>
        <v>16.257599999999996</v>
      </c>
      <c r="O14">
        <f t="shared" si="3"/>
        <v>22.145600000000002</v>
      </c>
      <c r="P14">
        <f t="shared" si="3"/>
        <v>30.625600000000009</v>
      </c>
      <c r="Q14">
        <f t="shared" si="3"/>
        <v>42.177600000000027</v>
      </c>
      <c r="R14">
        <f t="shared" si="3"/>
        <v>57.32000000000005</v>
      </c>
      <c r="S14">
        <f t="shared" si="4"/>
        <v>76.609600000000071</v>
      </c>
      <c r="T14">
        <f t="shared" si="4"/>
        <v>100.64160000000012</v>
      </c>
      <c r="U14">
        <f t="shared" si="4"/>
        <v>130.04960000000014</v>
      </c>
      <c r="V14">
        <f t="shared" si="4"/>
        <v>165.50560000000021</v>
      </c>
      <c r="W14">
        <f t="shared" si="4"/>
        <v>207.72000000000014</v>
      </c>
      <c r="X14">
        <f t="shared" si="4"/>
        <v>257.44160000000022</v>
      </c>
      <c r="Y14">
        <f t="shared" si="4"/>
        <v>315.45760000000035</v>
      </c>
      <c r="Z14">
        <f t="shared" si="4"/>
        <v>382.59360000000049</v>
      </c>
      <c r="AA14">
        <f t="shared" si="4"/>
        <v>459.71360000000067</v>
      </c>
      <c r="AB14" s="6">
        <f t="shared" si="4"/>
        <v>547.72000000000071</v>
      </c>
    </row>
    <row r="15" spans="2:28" x14ac:dyDescent="0.3">
      <c r="B15" s="12">
        <f t="shared" si="5"/>
        <v>0.60000000000000009</v>
      </c>
      <c r="C15">
        <f t="shared" si="3"/>
        <v>21.320000000000004</v>
      </c>
      <c r="D15">
        <f t="shared" si="3"/>
        <v>19.489599999999999</v>
      </c>
      <c r="E15">
        <f t="shared" si="3"/>
        <v>17.537599999999998</v>
      </c>
      <c r="F15">
        <f t="shared" si="3"/>
        <v>15.521599999999999</v>
      </c>
      <c r="G15">
        <f t="shared" si="3"/>
        <v>13.537599999999998</v>
      </c>
      <c r="H15">
        <f t="shared" si="3"/>
        <v>11.719999999999999</v>
      </c>
      <c r="I15">
        <f t="shared" si="3"/>
        <v>10.241600000000002</v>
      </c>
      <c r="J15">
        <f t="shared" si="3"/>
        <v>9.3135999999999992</v>
      </c>
      <c r="K15">
        <f t="shared" si="3"/>
        <v>9.1855999999999973</v>
      </c>
      <c r="L15">
        <f t="shared" si="3"/>
        <v>10.145599999999998</v>
      </c>
      <c r="M15">
        <f t="shared" si="3"/>
        <v>12.52</v>
      </c>
      <c r="N15">
        <f t="shared" si="3"/>
        <v>16.673599999999997</v>
      </c>
      <c r="O15">
        <f t="shared" si="3"/>
        <v>23.009599999999995</v>
      </c>
      <c r="P15">
        <f t="shared" si="3"/>
        <v>31.96960000000001</v>
      </c>
      <c r="Q15">
        <f t="shared" si="3"/>
        <v>44.033600000000021</v>
      </c>
      <c r="R15">
        <f t="shared" si="3"/>
        <v>59.720000000000049</v>
      </c>
      <c r="S15">
        <f t="shared" si="4"/>
        <v>79.585600000000056</v>
      </c>
      <c r="T15">
        <f t="shared" si="4"/>
        <v>104.22560000000011</v>
      </c>
      <c r="U15">
        <f t="shared" si="4"/>
        <v>134.27360000000013</v>
      </c>
      <c r="V15">
        <f t="shared" si="4"/>
        <v>170.4016000000002</v>
      </c>
      <c r="W15">
        <f t="shared" si="4"/>
        <v>213.32000000000025</v>
      </c>
      <c r="X15">
        <f t="shared" si="4"/>
        <v>263.77760000000029</v>
      </c>
      <c r="Y15">
        <f t="shared" si="4"/>
        <v>322.5616000000004</v>
      </c>
      <c r="Z15">
        <f t="shared" si="4"/>
        <v>390.49760000000066</v>
      </c>
      <c r="AA15">
        <f t="shared" si="4"/>
        <v>468.44960000000083</v>
      </c>
      <c r="AB15" s="6">
        <f t="shared" si="4"/>
        <v>557.32000000000096</v>
      </c>
    </row>
    <row r="16" spans="2:28" x14ac:dyDescent="0.3">
      <c r="B16" s="12">
        <f t="shared" si="5"/>
        <v>0.8</v>
      </c>
      <c r="C16">
        <f t="shared" si="3"/>
        <v>19.080000000000002</v>
      </c>
      <c r="D16">
        <f t="shared" si="3"/>
        <v>17.345600000000001</v>
      </c>
      <c r="E16">
        <f t="shared" si="3"/>
        <v>15.521599999999999</v>
      </c>
      <c r="F16">
        <f t="shared" si="3"/>
        <v>13.665599999999998</v>
      </c>
      <c r="G16">
        <f t="shared" si="3"/>
        <v>11.873599999999998</v>
      </c>
      <c r="H16">
        <f t="shared" si="3"/>
        <v>10.280000000000001</v>
      </c>
      <c r="I16">
        <f t="shared" si="3"/>
        <v>9.0576000000000008</v>
      </c>
      <c r="J16">
        <f t="shared" si="3"/>
        <v>8.4175999999999984</v>
      </c>
      <c r="K16">
        <f t="shared" si="3"/>
        <v>8.6095999999999986</v>
      </c>
      <c r="L16">
        <f t="shared" si="3"/>
        <v>9.921599999999998</v>
      </c>
      <c r="M16">
        <f t="shared" si="3"/>
        <v>12.679999999999994</v>
      </c>
      <c r="N16">
        <f t="shared" si="3"/>
        <v>17.249599999999994</v>
      </c>
      <c r="O16">
        <f t="shared" si="3"/>
        <v>24.033599999999996</v>
      </c>
      <c r="P16">
        <f t="shared" si="3"/>
        <v>33.473600000000005</v>
      </c>
      <c r="Q16">
        <f t="shared" si="3"/>
        <v>46.049600000000034</v>
      </c>
      <c r="R16">
        <f t="shared" si="3"/>
        <v>62.280000000000065</v>
      </c>
      <c r="S16">
        <f t="shared" si="4"/>
        <v>82.72160000000008</v>
      </c>
      <c r="T16">
        <f t="shared" si="4"/>
        <v>107.96960000000014</v>
      </c>
      <c r="U16">
        <f t="shared" si="4"/>
        <v>138.65760000000014</v>
      </c>
      <c r="V16">
        <f t="shared" si="4"/>
        <v>175.45760000000024</v>
      </c>
      <c r="W16">
        <f t="shared" si="4"/>
        <v>219.08000000000021</v>
      </c>
      <c r="X16">
        <f t="shared" si="4"/>
        <v>270.27360000000027</v>
      </c>
      <c r="Y16">
        <f t="shared" si="4"/>
        <v>329.82560000000041</v>
      </c>
      <c r="Z16">
        <f t="shared" si="4"/>
        <v>398.56160000000062</v>
      </c>
      <c r="AA16">
        <f t="shared" si="4"/>
        <v>477.34560000000079</v>
      </c>
      <c r="AB16" s="6">
        <f t="shared" si="4"/>
        <v>567.08000000000084</v>
      </c>
    </row>
    <row r="17" spans="2:28" x14ac:dyDescent="0.3">
      <c r="B17" s="12">
        <f t="shared" si="5"/>
        <v>1</v>
      </c>
      <c r="C17">
        <f t="shared" si="3"/>
        <v>17</v>
      </c>
      <c r="D17">
        <f t="shared" si="3"/>
        <v>15.361599999999999</v>
      </c>
      <c r="E17">
        <f t="shared" si="3"/>
        <v>13.665600000000001</v>
      </c>
      <c r="F17">
        <f t="shared" si="3"/>
        <v>11.969599999999998</v>
      </c>
      <c r="G17">
        <f t="shared" si="3"/>
        <v>10.369600000000002</v>
      </c>
      <c r="H17">
        <f t="shared" si="3"/>
        <v>9</v>
      </c>
      <c r="I17">
        <f t="shared" si="3"/>
        <v>8.0335999999999981</v>
      </c>
      <c r="J17">
        <f t="shared" si="3"/>
        <v>7.6816000000000004</v>
      </c>
      <c r="K17">
        <f t="shared" si="3"/>
        <v>8.1936</v>
      </c>
      <c r="L17">
        <f t="shared" si="3"/>
        <v>9.8575999999999979</v>
      </c>
      <c r="M17">
        <f t="shared" si="3"/>
        <v>12.999999999999995</v>
      </c>
      <c r="N17">
        <f t="shared" si="3"/>
        <v>17.985599999999994</v>
      </c>
      <c r="O17">
        <f t="shared" si="3"/>
        <v>25.217599999999997</v>
      </c>
      <c r="P17">
        <f t="shared" si="3"/>
        <v>35.137600000000006</v>
      </c>
      <c r="Q17">
        <f t="shared" si="3"/>
        <v>48.225600000000021</v>
      </c>
      <c r="R17">
        <f t="shared" si="3"/>
        <v>65.000000000000057</v>
      </c>
      <c r="S17">
        <f t="shared" si="4"/>
        <v>86.017600000000073</v>
      </c>
      <c r="T17">
        <f t="shared" si="4"/>
        <v>111.87360000000012</v>
      </c>
      <c r="U17">
        <f t="shared" si="4"/>
        <v>143.20160000000016</v>
      </c>
      <c r="V17">
        <f t="shared" si="4"/>
        <v>180.67360000000022</v>
      </c>
      <c r="W17">
        <f t="shared" si="4"/>
        <v>225.00000000000023</v>
      </c>
      <c r="X17">
        <f t="shared" si="4"/>
        <v>276.92960000000028</v>
      </c>
      <c r="Y17">
        <f t="shared" si="4"/>
        <v>337.24960000000038</v>
      </c>
      <c r="Z17">
        <f t="shared" si="4"/>
        <v>406.78560000000061</v>
      </c>
      <c r="AA17">
        <f t="shared" si="4"/>
        <v>486.40160000000071</v>
      </c>
      <c r="AB17" s="6">
        <f t="shared" si="4"/>
        <v>577.00000000000091</v>
      </c>
    </row>
    <row r="18" spans="2:28" x14ac:dyDescent="0.3">
      <c r="B18" s="12">
        <f t="shared" si="5"/>
        <v>1.2</v>
      </c>
      <c r="C18">
        <f t="shared" si="3"/>
        <v>15.08</v>
      </c>
      <c r="D18">
        <f t="shared" si="3"/>
        <v>13.537600000000001</v>
      </c>
      <c r="E18">
        <f t="shared" si="3"/>
        <v>11.9696</v>
      </c>
      <c r="F18">
        <f t="shared" si="3"/>
        <v>10.433600000000002</v>
      </c>
      <c r="G18">
        <f t="shared" si="3"/>
        <v>9.0256000000000007</v>
      </c>
      <c r="H18">
        <f t="shared" si="3"/>
        <v>7.879999999999999</v>
      </c>
      <c r="I18">
        <f t="shared" si="3"/>
        <v>7.1696</v>
      </c>
      <c r="J18">
        <f t="shared" si="3"/>
        <v>7.1056000000000008</v>
      </c>
      <c r="K18">
        <f t="shared" si="3"/>
        <v>7.9375999999999998</v>
      </c>
      <c r="L18">
        <f t="shared" si="3"/>
        <v>9.953599999999998</v>
      </c>
      <c r="M18">
        <f t="shared" si="3"/>
        <v>13.479999999999997</v>
      </c>
      <c r="N18">
        <f t="shared" si="3"/>
        <v>18.881599999999995</v>
      </c>
      <c r="O18">
        <f t="shared" si="3"/>
        <v>26.561600000000002</v>
      </c>
      <c r="P18">
        <f t="shared" si="3"/>
        <v>36.961600000000011</v>
      </c>
      <c r="Q18">
        <f t="shared" si="3"/>
        <v>50.561600000000013</v>
      </c>
      <c r="R18">
        <f t="shared" si="3"/>
        <v>67.880000000000052</v>
      </c>
      <c r="S18">
        <f t="shared" si="4"/>
        <v>89.473600000000062</v>
      </c>
      <c r="T18">
        <f t="shared" si="4"/>
        <v>115.9376000000001</v>
      </c>
      <c r="U18">
        <f t="shared" si="4"/>
        <v>147.90560000000013</v>
      </c>
      <c r="V18">
        <f t="shared" si="4"/>
        <v>186.0496000000002</v>
      </c>
      <c r="W18">
        <f t="shared" si="4"/>
        <v>231.08000000000018</v>
      </c>
      <c r="X18">
        <f t="shared" si="4"/>
        <v>283.74560000000025</v>
      </c>
      <c r="Y18">
        <f t="shared" si="4"/>
        <v>344.83360000000039</v>
      </c>
      <c r="Z18">
        <f t="shared" si="4"/>
        <v>415.16960000000051</v>
      </c>
      <c r="AA18">
        <f t="shared" si="4"/>
        <v>495.61760000000072</v>
      </c>
      <c r="AB18" s="6">
        <f t="shared" si="4"/>
        <v>587.08000000000084</v>
      </c>
    </row>
    <row r="19" spans="2:28" x14ac:dyDescent="0.3">
      <c r="B19" s="12">
        <f t="shared" si="5"/>
        <v>1.4</v>
      </c>
      <c r="C19">
        <f t="shared" si="3"/>
        <v>13.32</v>
      </c>
      <c r="D19">
        <f t="shared" si="3"/>
        <v>11.873600000000001</v>
      </c>
      <c r="E19">
        <f t="shared" si="3"/>
        <v>10.433600000000002</v>
      </c>
      <c r="F19">
        <f t="shared" si="3"/>
        <v>9.0576000000000008</v>
      </c>
      <c r="G19">
        <f t="shared" si="3"/>
        <v>7.8415999999999988</v>
      </c>
      <c r="H19">
        <f t="shared" si="3"/>
        <v>6.9200000000000008</v>
      </c>
      <c r="I19">
        <f t="shared" si="3"/>
        <v>6.4656000000000011</v>
      </c>
      <c r="J19">
        <f t="shared" si="3"/>
        <v>6.6895999999999987</v>
      </c>
      <c r="K19">
        <f t="shared" si="3"/>
        <v>7.8415999999999979</v>
      </c>
      <c r="L19">
        <f t="shared" si="3"/>
        <v>10.209599999999995</v>
      </c>
      <c r="M19">
        <f t="shared" si="3"/>
        <v>14.119999999999992</v>
      </c>
      <c r="N19">
        <f t="shared" si="3"/>
        <v>19.937599999999989</v>
      </c>
      <c r="O19">
        <f t="shared" si="3"/>
        <v>28.065600000000003</v>
      </c>
      <c r="P19">
        <f t="shared" si="3"/>
        <v>38.945599999999999</v>
      </c>
      <c r="Q19">
        <f t="shared" si="3"/>
        <v>53.057600000000029</v>
      </c>
      <c r="R19">
        <f t="shared" si="3"/>
        <v>70.920000000000059</v>
      </c>
      <c r="S19">
        <f t="shared" si="4"/>
        <v>93.089600000000075</v>
      </c>
      <c r="T19">
        <f t="shared" si="4"/>
        <v>120.16160000000013</v>
      </c>
      <c r="U19">
        <f t="shared" si="4"/>
        <v>152.76960000000017</v>
      </c>
      <c r="V19">
        <f t="shared" si="4"/>
        <v>191.58560000000023</v>
      </c>
      <c r="W19">
        <f t="shared" si="4"/>
        <v>237.32000000000016</v>
      </c>
      <c r="X19">
        <f t="shared" si="4"/>
        <v>290.72160000000025</v>
      </c>
      <c r="Y19">
        <f t="shared" si="4"/>
        <v>352.5776000000003</v>
      </c>
      <c r="Z19">
        <f t="shared" si="4"/>
        <v>423.71360000000055</v>
      </c>
      <c r="AA19">
        <f t="shared" si="4"/>
        <v>504.9936000000007</v>
      </c>
      <c r="AB19" s="6">
        <f t="shared" si="4"/>
        <v>597.32000000000085</v>
      </c>
    </row>
    <row r="20" spans="2:28" x14ac:dyDescent="0.3">
      <c r="B20" s="12">
        <f t="shared" si="5"/>
        <v>1.5999999999999999</v>
      </c>
      <c r="C20">
        <f t="shared" si="3"/>
        <v>11.720000000000002</v>
      </c>
      <c r="D20">
        <f t="shared" si="3"/>
        <v>10.369600000000002</v>
      </c>
      <c r="E20">
        <f t="shared" si="3"/>
        <v>9.0576000000000008</v>
      </c>
      <c r="F20">
        <f t="shared" si="3"/>
        <v>7.8415999999999988</v>
      </c>
      <c r="G20">
        <f t="shared" si="3"/>
        <v>6.8176000000000005</v>
      </c>
      <c r="H20">
        <f t="shared" si="3"/>
        <v>6.120000000000001</v>
      </c>
      <c r="I20">
        <f t="shared" si="3"/>
        <v>5.9216000000000006</v>
      </c>
      <c r="J20">
        <f t="shared" si="3"/>
        <v>6.4335999999999984</v>
      </c>
      <c r="K20">
        <f t="shared" si="3"/>
        <v>7.905599999999998</v>
      </c>
      <c r="L20">
        <f t="shared" si="3"/>
        <v>10.625599999999997</v>
      </c>
      <c r="M20">
        <f t="shared" si="3"/>
        <v>14.919999999999991</v>
      </c>
      <c r="N20">
        <f t="shared" si="3"/>
        <v>21.15359999999999</v>
      </c>
      <c r="O20">
        <f t="shared" si="3"/>
        <v>29.729599999999994</v>
      </c>
      <c r="P20">
        <f t="shared" si="3"/>
        <v>41.089600000000019</v>
      </c>
      <c r="Q20">
        <f t="shared" si="3"/>
        <v>55.713600000000021</v>
      </c>
      <c r="R20">
        <f t="shared" si="3"/>
        <v>74.120000000000047</v>
      </c>
      <c r="S20">
        <f t="shared" si="4"/>
        <v>96.865600000000072</v>
      </c>
      <c r="T20">
        <f t="shared" si="4"/>
        <v>124.54560000000012</v>
      </c>
      <c r="U20">
        <f t="shared" si="4"/>
        <v>157.79360000000014</v>
      </c>
      <c r="V20">
        <f t="shared" si="4"/>
        <v>197.28160000000028</v>
      </c>
      <c r="W20">
        <f t="shared" si="4"/>
        <v>243.72000000000028</v>
      </c>
      <c r="X20">
        <f t="shared" si="4"/>
        <v>297.85760000000028</v>
      </c>
      <c r="Y20">
        <f t="shared" si="4"/>
        <v>360.48160000000041</v>
      </c>
      <c r="Z20">
        <f t="shared" si="4"/>
        <v>432.41760000000068</v>
      </c>
      <c r="AA20">
        <f t="shared" si="4"/>
        <v>514.52960000000087</v>
      </c>
      <c r="AB20" s="6">
        <f t="shared" si="4"/>
        <v>607.72000000000105</v>
      </c>
    </row>
    <row r="21" spans="2:28" x14ac:dyDescent="0.3">
      <c r="B21" s="12">
        <f t="shared" si="5"/>
        <v>1.7999999999999998</v>
      </c>
      <c r="C21">
        <f t="shared" si="3"/>
        <v>10.280000000000003</v>
      </c>
      <c r="D21">
        <f t="shared" si="3"/>
        <v>9.0256000000000007</v>
      </c>
      <c r="E21">
        <f t="shared" si="3"/>
        <v>7.8416000000000015</v>
      </c>
      <c r="F21">
        <f t="shared" si="3"/>
        <v>6.7856000000000005</v>
      </c>
      <c r="G21">
        <f t="shared" si="3"/>
        <v>5.9536000000000016</v>
      </c>
      <c r="H21">
        <f t="shared" si="3"/>
        <v>5.48</v>
      </c>
      <c r="I21">
        <f t="shared" si="3"/>
        <v>5.5375999999999994</v>
      </c>
      <c r="J21">
        <f t="shared" si="3"/>
        <v>6.3376000000000001</v>
      </c>
      <c r="K21">
        <f t="shared" si="3"/>
        <v>8.1295999999999999</v>
      </c>
      <c r="L21">
        <f t="shared" si="3"/>
        <v>11.201599999999996</v>
      </c>
      <c r="M21">
        <f t="shared" si="3"/>
        <v>15.879999999999992</v>
      </c>
      <c r="N21">
        <f t="shared" si="3"/>
        <v>22.529599999999988</v>
      </c>
      <c r="O21">
        <f t="shared" si="3"/>
        <v>31.553599999999996</v>
      </c>
      <c r="P21">
        <f t="shared" si="3"/>
        <v>43.393600000000006</v>
      </c>
      <c r="Q21">
        <f t="shared" si="3"/>
        <v>58.529600000000009</v>
      </c>
      <c r="R21">
        <f t="shared" si="3"/>
        <v>77.480000000000075</v>
      </c>
      <c r="S21">
        <f t="shared" si="4"/>
        <v>100.80160000000005</v>
      </c>
      <c r="T21">
        <f t="shared" si="4"/>
        <v>129.08960000000013</v>
      </c>
      <c r="U21">
        <f t="shared" si="4"/>
        <v>162.97760000000014</v>
      </c>
      <c r="V21">
        <f t="shared" si="4"/>
        <v>203.13760000000028</v>
      </c>
      <c r="W21">
        <f t="shared" si="4"/>
        <v>250.28000000000026</v>
      </c>
      <c r="X21">
        <f t="shared" si="4"/>
        <v>305.15360000000027</v>
      </c>
      <c r="Y21">
        <f t="shared" si="4"/>
        <v>368.54560000000043</v>
      </c>
      <c r="Z21">
        <f t="shared" si="4"/>
        <v>441.28160000000059</v>
      </c>
      <c r="AA21">
        <f t="shared" si="4"/>
        <v>524.2256000000009</v>
      </c>
      <c r="AB21" s="6">
        <f t="shared" si="4"/>
        <v>618.28000000000088</v>
      </c>
    </row>
    <row r="22" spans="2:28" x14ac:dyDescent="0.3">
      <c r="B22" s="12">
        <f t="shared" si="5"/>
        <v>1.9999999999999998</v>
      </c>
      <c r="C22">
        <f t="shared" si="3"/>
        <v>9</v>
      </c>
      <c r="D22">
        <f t="shared" si="3"/>
        <v>7.8416000000000015</v>
      </c>
      <c r="E22">
        <f t="shared" si="3"/>
        <v>6.7856000000000005</v>
      </c>
      <c r="F22">
        <f t="shared" si="3"/>
        <v>5.8896000000000015</v>
      </c>
      <c r="G22">
        <f t="shared" si="3"/>
        <v>5.2496</v>
      </c>
      <c r="H22">
        <f t="shared" si="3"/>
        <v>5</v>
      </c>
      <c r="I22">
        <f t="shared" si="3"/>
        <v>5.3135999999999992</v>
      </c>
      <c r="J22">
        <f t="shared" si="3"/>
        <v>6.4016000000000002</v>
      </c>
      <c r="K22">
        <f t="shared" si="3"/>
        <v>8.5135999999999985</v>
      </c>
      <c r="L22">
        <f t="shared" si="3"/>
        <v>11.937599999999996</v>
      </c>
      <c r="M22">
        <f t="shared" si="3"/>
        <v>16.999999999999993</v>
      </c>
      <c r="N22">
        <f t="shared" si="3"/>
        <v>24.065599999999989</v>
      </c>
      <c r="O22">
        <f t="shared" si="3"/>
        <v>33.537599999999998</v>
      </c>
      <c r="P22">
        <f t="shared" si="3"/>
        <v>45.857599999999998</v>
      </c>
      <c r="Q22">
        <f t="shared" si="3"/>
        <v>61.505600000000022</v>
      </c>
      <c r="R22">
        <f t="shared" si="3"/>
        <v>81.000000000000057</v>
      </c>
      <c r="S22">
        <f t="shared" si="4"/>
        <v>104.89760000000008</v>
      </c>
      <c r="T22">
        <f t="shared" si="4"/>
        <v>133.79360000000014</v>
      </c>
      <c r="U22">
        <f t="shared" si="4"/>
        <v>168.32160000000016</v>
      </c>
      <c r="V22">
        <f t="shared" si="4"/>
        <v>209.15360000000027</v>
      </c>
      <c r="W22">
        <f t="shared" si="4"/>
        <v>257.00000000000023</v>
      </c>
      <c r="X22">
        <f t="shared" si="4"/>
        <v>312.60960000000028</v>
      </c>
      <c r="Y22">
        <f t="shared" si="4"/>
        <v>376.76960000000037</v>
      </c>
      <c r="Z22">
        <f t="shared" si="4"/>
        <v>450.3056000000006</v>
      </c>
      <c r="AA22">
        <f t="shared" si="4"/>
        <v>534.08160000000078</v>
      </c>
      <c r="AB22" s="6">
        <f t="shared" si="4"/>
        <v>629.00000000000091</v>
      </c>
    </row>
    <row r="23" spans="2:28" x14ac:dyDescent="0.3">
      <c r="B23" s="12">
        <f t="shared" si="5"/>
        <v>2.1999999999999997</v>
      </c>
      <c r="C23">
        <f t="shared" si="3"/>
        <v>7.8800000000000017</v>
      </c>
      <c r="D23">
        <f t="shared" si="3"/>
        <v>6.8176000000000005</v>
      </c>
      <c r="E23">
        <f t="shared" si="3"/>
        <v>5.8896000000000015</v>
      </c>
      <c r="F23">
        <f t="shared" si="3"/>
        <v>5.1536</v>
      </c>
      <c r="G23">
        <f t="shared" si="3"/>
        <v>4.7055999999999996</v>
      </c>
      <c r="H23">
        <f t="shared" si="3"/>
        <v>4.6800000000000006</v>
      </c>
      <c r="I23">
        <f t="shared" si="3"/>
        <v>5.2496000000000009</v>
      </c>
      <c r="J23">
        <f t="shared" si="3"/>
        <v>6.6255999999999977</v>
      </c>
      <c r="K23">
        <f t="shared" si="3"/>
        <v>9.057599999999999</v>
      </c>
      <c r="L23">
        <f t="shared" si="3"/>
        <v>12.833599999999997</v>
      </c>
      <c r="M23">
        <f t="shared" si="3"/>
        <v>18.279999999999994</v>
      </c>
      <c r="N23">
        <f t="shared" si="3"/>
        <v>25.761599999999991</v>
      </c>
      <c r="O23">
        <f t="shared" si="3"/>
        <v>35.681599999999996</v>
      </c>
      <c r="P23">
        <f t="shared" si="3"/>
        <v>48.481600000000014</v>
      </c>
      <c r="Q23">
        <f t="shared" si="3"/>
        <v>64.641600000000011</v>
      </c>
      <c r="R23">
        <f t="shared" si="3"/>
        <v>84.680000000000064</v>
      </c>
      <c r="S23">
        <f t="shared" si="4"/>
        <v>109.15360000000005</v>
      </c>
      <c r="T23">
        <f t="shared" si="4"/>
        <v>138.65760000000014</v>
      </c>
      <c r="U23">
        <f t="shared" si="4"/>
        <v>173.82560000000015</v>
      </c>
      <c r="V23">
        <f t="shared" si="4"/>
        <v>215.32960000000023</v>
      </c>
      <c r="W23">
        <f t="shared" si="4"/>
        <v>263.88000000000022</v>
      </c>
      <c r="X23">
        <f t="shared" si="4"/>
        <v>320.22560000000021</v>
      </c>
      <c r="Y23">
        <f t="shared" si="4"/>
        <v>385.15360000000038</v>
      </c>
      <c r="Z23">
        <f t="shared" si="4"/>
        <v>459.48960000000056</v>
      </c>
      <c r="AA23">
        <f t="shared" si="4"/>
        <v>544.09760000000074</v>
      </c>
      <c r="AB23" s="6">
        <f t="shared" si="4"/>
        <v>639.8800000000009</v>
      </c>
    </row>
    <row r="24" spans="2:28" x14ac:dyDescent="0.3">
      <c r="B24" s="12">
        <f t="shared" si="5"/>
        <v>2.4</v>
      </c>
      <c r="C24">
        <f t="shared" si="3"/>
        <v>6.9200000000000008</v>
      </c>
      <c r="D24">
        <f t="shared" si="3"/>
        <v>5.9535999999999998</v>
      </c>
      <c r="E24">
        <f t="shared" si="3"/>
        <v>5.1536000000000008</v>
      </c>
      <c r="F24">
        <f t="shared" si="3"/>
        <v>4.5775999999999994</v>
      </c>
      <c r="G24">
        <f t="shared" si="3"/>
        <v>4.3215999999999992</v>
      </c>
      <c r="H24">
        <f t="shared" si="3"/>
        <v>4.5200000000000005</v>
      </c>
      <c r="I24">
        <f t="shared" si="3"/>
        <v>5.3456000000000001</v>
      </c>
      <c r="J24">
        <f t="shared" si="3"/>
        <v>7.0095999999999981</v>
      </c>
      <c r="K24">
        <f t="shared" si="3"/>
        <v>9.7615999999999943</v>
      </c>
      <c r="L24">
        <f t="shared" si="3"/>
        <v>13.889599999999993</v>
      </c>
      <c r="M24">
        <f t="shared" si="3"/>
        <v>19.719999999999988</v>
      </c>
      <c r="N24">
        <f t="shared" si="3"/>
        <v>27.617599999999985</v>
      </c>
      <c r="O24">
        <f t="shared" si="3"/>
        <v>37.985599999999998</v>
      </c>
      <c r="P24">
        <f t="shared" si="3"/>
        <v>51.265599999999999</v>
      </c>
      <c r="Q24">
        <f t="shared" si="3"/>
        <v>67.937600000000046</v>
      </c>
      <c r="R24">
        <f t="shared" si="3"/>
        <v>88.520000000000067</v>
      </c>
      <c r="S24">
        <f t="shared" si="4"/>
        <v>113.56960000000009</v>
      </c>
      <c r="T24">
        <f t="shared" si="4"/>
        <v>143.68160000000017</v>
      </c>
      <c r="U24">
        <f t="shared" si="4"/>
        <v>179.48960000000017</v>
      </c>
      <c r="V24">
        <f t="shared" si="4"/>
        <v>221.66560000000021</v>
      </c>
      <c r="W24">
        <f t="shared" si="4"/>
        <v>270.92000000000019</v>
      </c>
      <c r="X24">
        <f t="shared" si="4"/>
        <v>328.00160000000022</v>
      </c>
      <c r="Y24">
        <f t="shared" si="4"/>
        <v>393.69760000000036</v>
      </c>
      <c r="Z24">
        <f t="shared" si="4"/>
        <v>468.83360000000056</v>
      </c>
      <c r="AA24">
        <f t="shared" si="4"/>
        <v>554.27360000000078</v>
      </c>
      <c r="AB24" s="6">
        <f t="shared" si="4"/>
        <v>650.92000000000087</v>
      </c>
    </row>
    <row r="25" spans="2:28" x14ac:dyDescent="0.3">
      <c r="B25" s="12">
        <f t="shared" si="5"/>
        <v>2.6</v>
      </c>
      <c r="C25">
        <f t="shared" si="3"/>
        <v>6.12</v>
      </c>
      <c r="D25">
        <f t="shared" si="3"/>
        <v>5.2495999999999992</v>
      </c>
      <c r="E25">
        <f t="shared" si="3"/>
        <v>4.5776000000000003</v>
      </c>
      <c r="F25">
        <f t="shared" si="3"/>
        <v>4.1615999999999991</v>
      </c>
      <c r="G25">
        <f t="shared" si="3"/>
        <v>4.097599999999999</v>
      </c>
      <c r="H25">
        <f t="shared" si="3"/>
        <v>4.5200000000000005</v>
      </c>
      <c r="I25">
        <f t="shared" si="3"/>
        <v>5.6016000000000004</v>
      </c>
      <c r="J25">
        <f t="shared" si="3"/>
        <v>7.5535999999999976</v>
      </c>
      <c r="K25">
        <f t="shared" si="3"/>
        <v>10.625600000000002</v>
      </c>
      <c r="L25">
        <f t="shared" si="3"/>
        <v>15.105599999999999</v>
      </c>
      <c r="M25">
        <f t="shared" si="3"/>
        <v>21.319999999999997</v>
      </c>
      <c r="N25">
        <f t="shared" si="3"/>
        <v>29.633599999999994</v>
      </c>
      <c r="O25">
        <f t="shared" si="3"/>
        <v>40.44959999999999</v>
      </c>
      <c r="P25">
        <f t="shared" si="3"/>
        <v>54.209600000000016</v>
      </c>
      <c r="Q25">
        <f t="shared" si="3"/>
        <v>71.393600000000021</v>
      </c>
      <c r="R25">
        <f t="shared" si="3"/>
        <v>92.520000000000067</v>
      </c>
      <c r="S25">
        <f t="shared" si="4"/>
        <v>118.14560000000007</v>
      </c>
      <c r="T25">
        <f t="shared" si="4"/>
        <v>148.86560000000014</v>
      </c>
      <c r="U25">
        <f t="shared" si="4"/>
        <v>185.31360000000015</v>
      </c>
      <c r="V25">
        <f t="shared" si="4"/>
        <v>228.16160000000031</v>
      </c>
      <c r="W25">
        <f t="shared" si="4"/>
        <v>278.12000000000029</v>
      </c>
      <c r="X25">
        <f t="shared" si="4"/>
        <v>335.93760000000032</v>
      </c>
      <c r="Y25">
        <f t="shared" si="4"/>
        <v>402.40160000000049</v>
      </c>
      <c r="Z25">
        <f t="shared" si="4"/>
        <v>478.33760000000069</v>
      </c>
      <c r="AA25">
        <f t="shared" si="4"/>
        <v>564.60960000000091</v>
      </c>
      <c r="AB25" s="6">
        <f t="shared" si="4"/>
        <v>662.12000000000103</v>
      </c>
    </row>
    <row r="26" spans="2:28" x14ac:dyDescent="0.3">
      <c r="B26" s="12">
        <f t="shared" si="5"/>
        <v>2.8000000000000003</v>
      </c>
      <c r="C26">
        <f t="shared" si="3"/>
        <v>5.4799999999999995</v>
      </c>
      <c r="D26">
        <f t="shared" si="3"/>
        <v>4.7055999999999987</v>
      </c>
      <c r="E26">
        <f t="shared" si="3"/>
        <v>4.1616</v>
      </c>
      <c r="F26">
        <f t="shared" si="3"/>
        <v>3.9055999999999989</v>
      </c>
      <c r="G26">
        <f t="shared" si="3"/>
        <v>4.0335999999999999</v>
      </c>
      <c r="H26">
        <f t="shared" si="3"/>
        <v>4.6800000000000006</v>
      </c>
      <c r="I26">
        <f t="shared" si="3"/>
        <v>6.0176000000000007</v>
      </c>
      <c r="J26">
        <f t="shared" si="3"/>
        <v>8.2575999999999983</v>
      </c>
      <c r="K26">
        <f t="shared" si="3"/>
        <v>11.649599999999996</v>
      </c>
      <c r="L26">
        <f t="shared" si="3"/>
        <v>16.481599999999993</v>
      </c>
      <c r="M26">
        <f t="shared" si="3"/>
        <v>23.079999999999988</v>
      </c>
      <c r="N26">
        <f t="shared" si="3"/>
        <v>31.809599999999985</v>
      </c>
      <c r="O26">
        <f t="shared" si="3"/>
        <v>43.073600000000006</v>
      </c>
      <c r="P26">
        <f t="shared" si="3"/>
        <v>57.313600000000008</v>
      </c>
      <c r="Q26">
        <f t="shared" si="3"/>
        <v>75.009600000000034</v>
      </c>
      <c r="R26">
        <f t="shared" si="3"/>
        <v>96.680000000000078</v>
      </c>
      <c r="S26">
        <f t="shared" si="4"/>
        <v>122.88160000000011</v>
      </c>
      <c r="T26">
        <f t="shared" si="4"/>
        <v>154.20960000000017</v>
      </c>
      <c r="U26">
        <f t="shared" si="4"/>
        <v>191.29760000000019</v>
      </c>
      <c r="V26">
        <f t="shared" si="4"/>
        <v>234.81760000000028</v>
      </c>
      <c r="W26">
        <f t="shared" si="4"/>
        <v>285.48000000000025</v>
      </c>
      <c r="X26">
        <f t="shared" si="4"/>
        <v>344.03360000000032</v>
      </c>
      <c r="Y26">
        <f t="shared" si="4"/>
        <v>411.26560000000046</v>
      </c>
      <c r="Z26">
        <f t="shared" si="4"/>
        <v>488.00160000000068</v>
      </c>
      <c r="AA26">
        <f t="shared" si="4"/>
        <v>575.10560000000078</v>
      </c>
      <c r="AB26" s="6">
        <f t="shared" si="4"/>
        <v>673.48000000000104</v>
      </c>
    </row>
    <row r="27" spans="2:28" x14ac:dyDescent="0.3">
      <c r="B27" s="12">
        <f t="shared" si="5"/>
        <v>3.0000000000000004</v>
      </c>
      <c r="C27">
        <f t="shared" si="3"/>
        <v>4.9999999999999991</v>
      </c>
      <c r="D27">
        <f t="shared" si="3"/>
        <v>4.3215999999999983</v>
      </c>
      <c r="E27">
        <f t="shared" si="3"/>
        <v>3.9056000000000002</v>
      </c>
      <c r="F27">
        <f t="shared" si="3"/>
        <v>3.8095999999999992</v>
      </c>
      <c r="G27">
        <f t="shared" si="3"/>
        <v>4.1295999999999999</v>
      </c>
      <c r="H27">
        <f t="shared" si="3"/>
        <v>5</v>
      </c>
      <c r="I27">
        <f t="shared" si="3"/>
        <v>6.5936000000000012</v>
      </c>
      <c r="J27">
        <f t="shared" si="3"/>
        <v>9.121599999999999</v>
      </c>
      <c r="K27">
        <f t="shared" si="3"/>
        <v>12.833600000000004</v>
      </c>
      <c r="L27">
        <f t="shared" si="3"/>
        <v>18.017600000000002</v>
      </c>
      <c r="M27">
        <f t="shared" si="3"/>
        <v>25</v>
      </c>
      <c r="N27">
        <f t="shared" si="3"/>
        <v>34.145599999999995</v>
      </c>
      <c r="O27">
        <f t="shared" si="3"/>
        <v>45.857599999999998</v>
      </c>
      <c r="P27">
        <f t="shared" si="3"/>
        <v>60.577600000000025</v>
      </c>
      <c r="Q27">
        <f t="shared" si="3"/>
        <v>78.785600000000031</v>
      </c>
      <c r="R27">
        <f t="shared" si="3"/>
        <v>101.00000000000007</v>
      </c>
      <c r="S27">
        <f t="shared" si="4"/>
        <v>127.77760000000008</v>
      </c>
      <c r="T27">
        <f t="shared" si="4"/>
        <v>159.71360000000016</v>
      </c>
      <c r="U27">
        <f t="shared" si="4"/>
        <v>197.44160000000016</v>
      </c>
      <c r="V27">
        <f t="shared" si="4"/>
        <v>241.63360000000026</v>
      </c>
      <c r="W27">
        <f t="shared" si="4"/>
        <v>293.00000000000023</v>
      </c>
      <c r="X27">
        <f t="shared" si="4"/>
        <v>352.28960000000029</v>
      </c>
      <c r="Y27">
        <f t="shared" si="4"/>
        <v>420.28960000000041</v>
      </c>
      <c r="Z27">
        <f t="shared" si="4"/>
        <v>497.82560000000063</v>
      </c>
      <c r="AA27">
        <f t="shared" si="4"/>
        <v>585.76160000000084</v>
      </c>
      <c r="AB27" s="6">
        <f t="shared" si="4"/>
        <v>685.00000000000091</v>
      </c>
    </row>
    <row r="28" spans="2:28" x14ac:dyDescent="0.3">
      <c r="B28" s="12">
        <f t="shared" si="5"/>
        <v>3.2000000000000006</v>
      </c>
      <c r="C28">
        <f t="shared" si="3"/>
        <v>4.6799999999999988</v>
      </c>
      <c r="D28">
        <f t="shared" si="3"/>
        <v>4.097599999999999</v>
      </c>
      <c r="E28">
        <f t="shared" si="3"/>
        <v>3.8096000000000005</v>
      </c>
      <c r="F28">
        <f t="shared" si="3"/>
        <v>3.8735999999999997</v>
      </c>
      <c r="G28">
        <f t="shared" si="3"/>
        <v>4.3856000000000011</v>
      </c>
      <c r="H28">
        <f t="shared" si="3"/>
        <v>5.4800000000000022</v>
      </c>
      <c r="I28">
        <f t="shared" si="3"/>
        <v>7.3296000000000028</v>
      </c>
      <c r="J28">
        <f t="shared" si="3"/>
        <v>10.145600000000002</v>
      </c>
      <c r="K28">
        <f t="shared" si="3"/>
        <v>14.177599999999998</v>
      </c>
      <c r="L28">
        <f t="shared" si="3"/>
        <v>19.713599999999996</v>
      </c>
      <c r="M28">
        <f t="shared" si="3"/>
        <v>27.079999999999991</v>
      </c>
      <c r="N28">
        <f t="shared" si="3"/>
        <v>36.641599999999997</v>
      </c>
      <c r="O28">
        <f t="shared" si="3"/>
        <v>48.801600000000015</v>
      </c>
      <c r="P28">
        <f t="shared" si="3"/>
        <v>64.001600000000025</v>
      </c>
      <c r="Q28">
        <f t="shared" si="3"/>
        <v>82.721600000000052</v>
      </c>
      <c r="R28">
        <f t="shared" ref="R28:W37" si="6">(R$11^2 + $B28 - $F$3)^2 + ($B28 + R$11 - $F$4)^2</f>
        <v>105.48000000000009</v>
      </c>
      <c r="S28">
        <f t="shared" si="6"/>
        <v>132.83360000000013</v>
      </c>
      <c r="T28">
        <f t="shared" si="6"/>
        <v>165.37760000000017</v>
      </c>
      <c r="U28">
        <f t="shared" si="6"/>
        <v>203.74560000000022</v>
      </c>
      <c r="V28">
        <f t="shared" si="6"/>
        <v>248.60960000000023</v>
      </c>
      <c r="W28">
        <f t="shared" si="6"/>
        <v>300.68000000000023</v>
      </c>
      <c r="X28">
        <f t="shared" si="4"/>
        <v>360.70560000000023</v>
      </c>
      <c r="Y28">
        <f t="shared" si="4"/>
        <v>429.47360000000037</v>
      </c>
      <c r="Z28">
        <f t="shared" si="4"/>
        <v>507.80960000000061</v>
      </c>
      <c r="AA28">
        <f t="shared" si="4"/>
        <v>596.57760000000076</v>
      </c>
      <c r="AB28" s="6">
        <f t="shared" si="4"/>
        <v>696.68000000000086</v>
      </c>
    </row>
    <row r="29" spans="2:28" x14ac:dyDescent="0.3">
      <c r="B29" s="12">
        <f t="shared" si="5"/>
        <v>3.4000000000000008</v>
      </c>
      <c r="C29">
        <f t="shared" ref="C29:R37" si="7">(C$11^2 + $B29 - $F$3)^2 + ($B29 + C$11 - $F$4)^2</f>
        <v>4.5199999999999996</v>
      </c>
      <c r="D29">
        <f t="shared" si="7"/>
        <v>4.0335999999999999</v>
      </c>
      <c r="E29">
        <f t="shared" si="7"/>
        <v>3.8736000000000015</v>
      </c>
      <c r="F29">
        <f t="shared" si="7"/>
        <v>4.0976000000000008</v>
      </c>
      <c r="G29">
        <f t="shared" si="7"/>
        <v>4.8016000000000023</v>
      </c>
      <c r="H29">
        <f t="shared" si="7"/>
        <v>6.120000000000001</v>
      </c>
      <c r="I29">
        <f t="shared" si="7"/>
        <v>8.2256000000000036</v>
      </c>
      <c r="J29">
        <f t="shared" si="7"/>
        <v>11.329600000000001</v>
      </c>
      <c r="K29">
        <f t="shared" si="7"/>
        <v>15.681600000000007</v>
      </c>
      <c r="L29">
        <f t="shared" si="7"/>
        <v>21.569600000000005</v>
      </c>
      <c r="M29">
        <f t="shared" si="7"/>
        <v>29.320000000000004</v>
      </c>
      <c r="N29">
        <f t="shared" si="7"/>
        <v>39.297600000000003</v>
      </c>
      <c r="O29">
        <f t="shared" si="7"/>
        <v>51.9056</v>
      </c>
      <c r="P29">
        <f t="shared" si="7"/>
        <v>67.585600000000028</v>
      </c>
      <c r="Q29">
        <f t="shared" si="7"/>
        <v>86.817600000000041</v>
      </c>
      <c r="R29">
        <f t="shared" si="7"/>
        <v>110.12000000000009</v>
      </c>
      <c r="S29">
        <f t="shared" si="6"/>
        <v>138.04960000000011</v>
      </c>
      <c r="T29">
        <f t="shared" si="6"/>
        <v>171.20160000000016</v>
      </c>
      <c r="U29">
        <f t="shared" si="6"/>
        <v>210.20960000000019</v>
      </c>
      <c r="V29">
        <f t="shared" si="6"/>
        <v>255.74560000000034</v>
      </c>
      <c r="W29">
        <f t="shared" si="6"/>
        <v>308.52000000000032</v>
      </c>
      <c r="X29">
        <f t="shared" si="4"/>
        <v>369.28160000000037</v>
      </c>
      <c r="Y29">
        <f t="shared" si="4"/>
        <v>438.81760000000054</v>
      </c>
      <c r="Z29">
        <f t="shared" si="4"/>
        <v>517.95360000000073</v>
      </c>
      <c r="AA29">
        <f t="shared" si="4"/>
        <v>607.55360000000098</v>
      </c>
      <c r="AB29" s="6">
        <f t="shared" si="4"/>
        <v>708.52000000000112</v>
      </c>
    </row>
    <row r="30" spans="2:28" x14ac:dyDescent="0.3">
      <c r="B30" s="12">
        <f t="shared" si="5"/>
        <v>3.600000000000001</v>
      </c>
      <c r="C30">
        <f t="shared" si="7"/>
        <v>4.5200000000000005</v>
      </c>
      <c r="D30">
        <f t="shared" si="7"/>
        <v>4.1295999999999999</v>
      </c>
      <c r="E30">
        <f t="shared" si="7"/>
        <v>4.0976000000000017</v>
      </c>
      <c r="F30">
        <f t="shared" si="7"/>
        <v>4.481600000000002</v>
      </c>
      <c r="G30">
        <f t="shared" si="7"/>
        <v>5.3776000000000037</v>
      </c>
      <c r="H30">
        <f t="shared" si="7"/>
        <v>6.920000000000007</v>
      </c>
      <c r="I30">
        <f t="shared" si="7"/>
        <v>9.2816000000000045</v>
      </c>
      <c r="J30">
        <f t="shared" si="7"/>
        <v>12.673600000000004</v>
      </c>
      <c r="K30">
        <f t="shared" si="7"/>
        <v>17.345600000000001</v>
      </c>
      <c r="L30">
        <f t="shared" si="7"/>
        <v>23.585599999999999</v>
      </c>
      <c r="M30">
        <f t="shared" si="7"/>
        <v>31.719999999999995</v>
      </c>
      <c r="N30">
        <f t="shared" si="7"/>
        <v>42.113599999999991</v>
      </c>
      <c r="O30">
        <f t="shared" si="7"/>
        <v>55.169600000000017</v>
      </c>
      <c r="P30">
        <f t="shared" si="7"/>
        <v>71.329600000000013</v>
      </c>
      <c r="Q30">
        <f t="shared" si="7"/>
        <v>91.07360000000007</v>
      </c>
      <c r="R30">
        <f t="shared" si="7"/>
        <v>114.9200000000001</v>
      </c>
      <c r="S30">
        <f t="shared" si="6"/>
        <v>143.42560000000014</v>
      </c>
      <c r="T30">
        <f t="shared" si="6"/>
        <v>177.18560000000019</v>
      </c>
      <c r="U30">
        <f t="shared" si="6"/>
        <v>216.83360000000016</v>
      </c>
      <c r="V30">
        <f t="shared" si="6"/>
        <v>263.0416000000003</v>
      </c>
      <c r="W30">
        <f t="shared" si="6"/>
        <v>316.52000000000027</v>
      </c>
      <c r="X30">
        <f t="shared" si="4"/>
        <v>378.01760000000036</v>
      </c>
      <c r="Y30">
        <f t="shared" si="4"/>
        <v>448.3216000000005</v>
      </c>
      <c r="Z30">
        <f t="shared" si="4"/>
        <v>528.25760000000071</v>
      </c>
      <c r="AA30">
        <f t="shared" si="4"/>
        <v>618.68960000000095</v>
      </c>
      <c r="AB30" s="6">
        <f t="shared" si="4"/>
        <v>720.520000000001</v>
      </c>
    </row>
    <row r="31" spans="2:28" x14ac:dyDescent="0.3">
      <c r="B31" s="12">
        <f t="shared" si="5"/>
        <v>3.8000000000000012</v>
      </c>
      <c r="C31">
        <f t="shared" si="7"/>
        <v>4.6800000000000015</v>
      </c>
      <c r="D31">
        <f t="shared" si="7"/>
        <v>4.3856000000000019</v>
      </c>
      <c r="E31">
        <f t="shared" si="7"/>
        <v>4.4816000000000038</v>
      </c>
      <c r="F31">
        <f t="shared" si="7"/>
        <v>5.0256000000000034</v>
      </c>
      <c r="G31">
        <f t="shared" si="7"/>
        <v>6.1136000000000053</v>
      </c>
      <c r="H31">
        <f t="shared" si="7"/>
        <v>7.8800000000000043</v>
      </c>
      <c r="I31">
        <f t="shared" si="7"/>
        <v>10.497600000000007</v>
      </c>
      <c r="J31">
        <f t="shared" si="7"/>
        <v>14.177600000000005</v>
      </c>
      <c r="K31">
        <f t="shared" si="7"/>
        <v>19.16960000000001</v>
      </c>
      <c r="L31">
        <f t="shared" si="7"/>
        <v>25.761600000000012</v>
      </c>
      <c r="M31">
        <f t="shared" si="7"/>
        <v>34.280000000000008</v>
      </c>
      <c r="N31">
        <f t="shared" si="7"/>
        <v>45.089600000000004</v>
      </c>
      <c r="O31">
        <f t="shared" si="7"/>
        <v>58.593600000000009</v>
      </c>
      <c r="P31">
        <f t="shared" si="7"/>
        <v>75.233600000000052</v>
      </c>
      <c r="Q31">
        <f t="shared" si="7"/>
        <v>95.489600000000053</v>
      </c>
      <c r="R31">
        <f t="shared" si="7"/>
        <v>119.88000000000009</v>
      </c>
      <c r="S31">
        <f t="shared" si="6"/>
        <v>148.96160000000012</v>
      </c>
      <c r="T31">
        <f t="shared" si="6"/>
        <v>183.32960000000017</v>
      </c>
      <c r="U31">
        <f t="shared" si="6"/>
        <v>223.61760000000027</v>
      </c>
      <c r="V31">
        <f t="shared" si="6"/>
        <v>270.49760000000026</v>
      </c>
      <c r="W31">
        <f t="shared" si="6"/>
        <v>324.68000000000029</v>
      </c>
      <c r="X31">
        <f t="shared" si="4"/>
        <v>386.91360000000032</v>
      </c>
      <c r="Y31">
        <f t="shared" si="4"/>
        <v>457.98560000000049</v>
      </c>
      <c r="Z31">
        <f t="shared" si="4"/>
        <v>538.72160000000076</v>
      </c>
      <c r="AA31">
        <f t="shared" si="4"/>
        <v>629.98560000000089</v>
      </c>
      <c r="AB31" s="6">
        <f t="shared" si="4"/>
        <v>732.68000000000109</v>
      </c>
    </row>
    <row r="32" spans="2:28" x14ac:dyDescent="0.3">
      <c r="B32" s="12">
        <f t="shared" si="5"/>
        <v>4.0000000000000009</v>
      </c>
      <c r="C32">
        <f t="shared" si="7"/>
        <v>5.0000000000000018</v>
      </c>
      <c r="D32">
        <f t="shared" si="7"/>
        <v>4.8016000000000023</v>
      </c>
      <c r="E32">
        <f t="shared" si="7"/>
        <v>5.0256000000000034</v>
      </c>
      <c r="F32">
        <f t="shared" si="7"/>
        <v>5.7296000000000049</v>
      </c>
      <c r="G32">
        <f t="shared" si="7"/>
        <v>7.0096000000000034</v>
      </c>
      <c r="H32">
        <f t="shared" si="7"/>
        <v>9.0000000000000053</v>
      </c>
      <c r="I32">
        <f t="shared" si="7"/>
        <v>11.87360000000001</v>
      </c>
      <c r="J32">
        <f t="shared" si="7"/>
        <v>15.841600000000007</v>
      </c>
      <c r="K32">
        <f t="shared" si="7"/>
        <v>21.153600000000004</v>
      </c>
      <c r="L32">
        <f t="shared" si="7"/>
        <v>28.097600000000003</v>
      </c>
      <c r="M32">
        <f t="shared" si="7"/>
        <v>37</v>
      </c>
      <c r="N32">
        <f t="shared" si="7"/>
        <v>48.2256</v>
      </c>
      <c r="O32">
        <f t="shared" si="7"/>
        <v>62.177600000000027</v>
      </c>
      <c r="P32">
        <f t="shared" si="7"/>
        <v>79.297600000000031</v>
      </c>
      <c r="Q32">
        <f t="shared" si="7"/>
        <v>100.06560000000007</v>
      </c>
      <c r="R32">
        <f t="shared" si="7"/>
        <v>125.00000000000009</v>
      </c>
      <c r="S32">
        <f t="shared" si="6"/>
        <v>154.65760000000014</v>
      </c>
      <c r="T32">
        <f t="shared" si="6"/>
        <v>189.63360000000017</v>
      </c>
      <c r="U32">
        <f t="shared" si="6"/>
        <v>230.56160000000025</v>
      </c>
      <c r="V32">
        <f t="shared" si="6"/>
        <v>278.1136000000003</v>
      </c>
      <c r="W32">
        <f t="shared" si="6"/>
        <v>333.00000000000023</v>
      </c>
      <c r="X32">
        <f t="shared" si="4"/>
        <v>395.9696000000003</v>
      </c>
      <c r="Y32">
        <f t="shared" si="4"/>
        <v>467.80960000000044</v>
      </c>
      <c r="Z32">
        <f t="shared" si="4"/>
        <v>549.34560000000067</v>
      </c>
      <c r="AA32">
        <f t="shared" si="4"/>
        <v>641.4416000000009</v>
      </c>
      <c r="AB32" s="6">
        <f t="shared" si="4"/>
        <v>745.00000000000091</v>
      </c>
    </row>
    <row r="33" spans="1:28" x14ac:dyDescent="0.3">
      <c r="B33" s="12">
        <f t="shared" si="5"/>
        <v>4.2000000000000011</v>
      </c>
      <c r="C33">
        <f t="shared" si="7"/>
        <v>5.4800000000000022</v>
      </c>
      <c r="D33">
        <f t="shared" si="7"/>
        <v>5.3776000000000037</v>
      </c>
      <c r="E33">
        <f t="shared" si="7"/>
        <v>5.7296000000000049</v>
      </c>
      <c r="F33">
        <f t="shared" si="7"/>
        <v>6.5936000000000075</v>
      </c>
      <c r="G33">
        <f t="shared" si="7"/>
        <v>8.0656000000000088</v>
      </c>
      <c r="H33">
        <f t="shared" si="7"/>
        <v>10.280000000000008</v>
      </c>
      <c r="I33">
        <f t="shared" si="7"/>
        <v>13.409600000000005</v>
      </c>
      <c r="J33">
        <f t="shared" si="7"/>
        <v>17.665600000000012</v>
      </c>
      <c r="K33">
        <f t="shared" si="7"/>
        <v>23.297600000000006</v>
      </c>
      <c r="L33">
        <f t="shared" si="7"/>
        <v>30.593600000000009</v>
      </c>
      <c r="M33">
        <f t="shared" si="7"/>
        <v>39.879999999999995</v>
      </c>
      <c r="N33">
        <f t="shared" si="7"/>
        <v>51.521599999999992</v>
      </c>
      <c r="O33">
        <f t="shared" si="7"/>
        <v>65.921600000000026</v>
      </c>
      <c r="P33">
        <f t="shared" si="7"/>
        <v>83.521600000000021</v>
      </c>
      <c r="Q33">
        <f t="shared" si="7"/>
        <v>104.80160000000006</v>
      </c>
      <c r="R33">
        <f t="shared" si="7"/>
        <v>130.28000000000011</v>
      </c>
      <c r="S33">
        <f t="shared" si="6"/>
        <v>160.51360000000014</v>
      </c>
      <c r="T33">
        <f t="shared" si="6"/>
        <v>196.0976000000002</v>
      </c>
      <c r="U33">
        <f t="shared" si="6"/>
        <v>237.66560000000021</v>
      </c>
      <c r="V33">
        <f t="shared" si="6"/>
        <v>285.88960000000026</v>
      </c>
      <c r="W33">
        <f t="shared" si="6"/>
        <v>341.48000000000036</v>
      </c>
      <c r="X33">
        <f t="shared" si="4"/>
        <v>405.18560000000042</v>
      </c>
      <c r="Y33">
        <f t="shared" si="4"/>
        <v>477.79360000000042</v>
      </c>
      <c r="Z33">
        <f t="shared" si="4"/>
        <v>560.12960000000066</v>
      </c>
      <c r="AA33">
        <f t="shared" si="4"/>
        <v>653.05760000000078</v>
      </c>
      <c r="AB33" s="6">
        <f t="shared" si="4"/>
        <v>757.48000000000093</v>
      </c>
    </row>
    <row r="34" spans="1:28" x14ac:dyDescent="0.3">
      <c r="B34" s="12">
        <f t="shared" si="5"/>
        <v>4.4000000000000012</v>
      </c>
      <c r="C34">
        <f t="shared" si="7"/>
        <v>6.1200000000000045</v>
      </c>
      <c r="D34">
        <f t="shared" si="7"/>
        <v>6.1136000000000053</v>
      </c>
      <c r="E34">
        <f t="shared" si="7"/>
        <v>6.5936000000000066</v>
      </c>
      <c r="F34">
        <f t="shared" si="7"/>
        <v>7.6176000000000084</v>
      </c>
      <c r="G34">
        <f t="shared" si="7"/>
        <v>9.2816000000000063</v>
      </c>
      <c r="H34">
        <f t="shared" si="7"/>
        <v>11.720000000000008</v>
      </c>
      <c r="I34">
        <f t="shared" si="7"/>
        <v>15.105600000000013</v>
      </c>
      <c r="J34">
        <f t="shared" si="7"/>
        <v>19.64960000000001</v>
      </c>
      <c r="K34">
        <f t="shared" si="7"/>
        <v>25.601600000000012</v>
      </c>
      <c r="L34">
        <f t="shared" si="7"/>
        <v>33.249600000000008</v>
      </c>
      <c r="M34">
        <f t="shared" si="7"/>
        <v>42.920000000000009</v>
      </c>
      <c r="N34">
        <f t="shared" si="7"/>
        <v>54.977600000000002</v>
      </c>
      <c r="O34">
        <f t="shared" si="7"/>
        <v>69.825600000000009</v>
      </c>
      <c r="P34">
        <f t="shared" si="7"/>
        <v>87.905600000000049</v>
      </c>
      <c r="Q34">
        <f t="shared" si="7"/>
        <v>109.69760000000005</v>
      </c>
      <c r="R34">
        <f t="shared" si="7"/>
        <v>135.72000000000014</v>
      </c>
      <c r="S34">
        <f t="shared" si="6"/>
        <v>166.52960000000013</v>
      </c>
      <c r="T34">
        <f t="shared" si="6"/>
        <v>202.72160000000022</v>
      </c>
      <c r="U34">
        <f t="shared" si="6"/>
        <v>244.92960000000019</v>
      </c>
      <c r="V34">
        <f t="shared" si="6"/>
        <v>293.82560000000035</v>
      </c>
      <c r="W34">
        <f t="shared" si="6"/>
        <v>350.12000000000035</v>
      </c>
      <c r="X34">
        <f t="shared" si="4"/>
        <v>414.56160000000045</v>
      </c>
      <c r="Y34">
        <f t="shared" si="4"/>
        <v>487.93760000000054</v>
      </c>
      <c r="Z34">
        <f t="shared" si="4"/>
        <v>571.07360000000074</v>
      </c>
      <c r="AA34">
        <f t="shared" si="4"/>
        <v>664.83360000000096</v>
      </c>
      <c r="AB34" s="6">
        <f t="shared" si="4"/>
        <v>770.12000000000114</v>
      </c>
    </row>
    <row r="35" spans="1:28" x14ac:dyDescent="0.3">
      <c r="B35" s="12">
        <f t="shared" si="5"/>
        <v>4.6000000000000014</v>
      </c>
      <c r="C35">
        <f t="shared" si="7"/>
        <v>6.920000000000007</v>
      </c>
      <c r="D35">
        <f t="shared" si="7"/>
        <v>7.0096000000000069</v>
      </c>
      <c r="E35">
        <f t="shared" si="7"/>
        <v>7.6176000000000084</v>
      </c>
      <c r="F35">
        <f t="shared" si="7"/>
        <v>8.8016000000000112</v>
      </c>
      <c r="G35">
        <f t="shared" si="7"/>
        <v>10.657600000000013</v>
      </c>
      <c r="H35">
        <f t="shared" si="7"/>
        <v>13.320000000000011</v>
      </c>
      <c r="I35">
        <f t="shared" si="7"/>
        <v>16.961600000000011</v>
      </c>
      <c r="J35">
        <f t="shared" si="7"/>
        <v>21.793600000000016</v>
      </c>
      <c r="K35">
        <f t="shared" si="7"/>
        <v>28.065600000000011</v>
      </c>
      <c r="L35">
        <f t="shared" si="7"/>
        <v>36.065600000000011</v>
      </c>
      <c r="M35">
        <f t="shared" si="7"/>
        <v>46.120000000000019</v>
      </c>
      <c r="N35">
        <f t="shared" si="7"/>
        <v>58.593600000000023</v>
      </c>
      <c r="O35">
        <f t="shared" si="7"/>
        <v>73.88960000000003</v>
      </c>
      <c r="P35">
        <f t="shared" si="7"/>
        <v>92.449600000000061</v>
      </c>
      <c r="Q35">
        <f t="shared" si="7"/>
        <v>114.75360000000006</v>
      </c>
      <c r="R35">
        <f t="shared" si="7"/>
        <v>141.32000000000014</v>
      </c>
      <c r="S35">
        <f t="shared" si="6"/>
        <v>172.70560000000015</v>
      </c>
      <c r="T35">
        <f t="shared" si="6"/>
        <v>209.50560000000021</v>
      </c>
      <c r="U35">
        <f t="shared" si="6"/>
        <v>252.35360000000031</v>
      </c>
      <c r="V35">
        <f t="shared" si="6"/>
        <v>301.92160000000035</v>
      </c>
      <c r="W35">
        <f t="shared" si="6"/>
        <v>358.92000000000036</v>
      </c>
      <c r="X35">
        <f t="shared" si="4"/>
        <v>424.09760000000034</v>
      </c>
      <c r="Y35">
        <f t="shared" si="4"/>
        <v>498.24160000000052</v>
      </c>
      <c r="Z35">
        <f t="shared" si="4"/>
        <v>582.17760000000078</v>
      </c>
      <c r="AA35">
        <f t="shared" si="4"/>
        <v>676.76960000000099</v>
      </c>
      <c r="AB35" s="6">
        <f t="shared" si="4"/>
        <v>782.9200000000011</v>
      </c>
    </row>
    <row r="36" spans="1:28" x14ac:dyDescent="0.3">
      <c r="B36" s="12">
        <f t="shared" si="5"/>
        <v>4.8000000000000016</v>
      </c>
      <c r="C36">
        <f t="shared" si="7"/>
        <v>7.8800000000000079</v>
      </c>
      <c r="D36">
        <f t="shared" si="7"/>
        <v>8.0656000000000088</v>
      </c>
      <c r="E36">
        <f t="shared" si="7"/>
        <v>8.8016000000000112</v>
      </c>
      <c r="F36">
        <f t="shared" si="7"/>
        <v>10.145600000000014</v>
      </c>
      <c r="G36">
        <f t="shared" si="7"/>
        <v>12.193600000000011</v>
      </c>
      <c r="H36">
        <f t="shared" si="7"/>
        <v>15.080000000000014</v>
      </c>
      <c r="I36">
        <f t="shared" si="7"/>
        <v>18.97760000000002</v>
      </c>
      <c r="J36">
        <f t="shared" si="7"/>
        <v>24.097600000000018</v>
      </c>
      <c r="K36">
        <f t="shared" si="7"/>
        <v>30.689600000000016</v>
      </c>
      <c r="L36">
        <f t="shared" si="7"/>
        <v>39.041600000000017</v>
      </c>
      <c r="M36">
        <f t="shared" si="7"/>
        <v>49.480000000000018</v>
      </c>
      <c r="N36">
        <f t="shared" si="7"/>
        <v>62.369600000000013</v>
      </c>
      <c r="O36">
        <f t="shared" si="7"/>
        <v>78.113600000000048</v>
      </c>
      <c r="P36">
        <f t="shared" si="7"/>
        <v>97.153600000000054</v>
      </c>
      <c r="Q36">
        <f t="shared" si="7"/>
        <v>119.9696000000001</v>
      </c>
      <c r="R36">
        <f t="shared" si="7"/>
        <v>147.0800000000001</v>
      </c>
      <c r="S36">
        <f t="shared" si="6"/>
        <v>179.04160000000016</v>
      </c>
      <c r="T36">
        <f t="shared" si="6"/>
        <v>216.4496000000002</v>
      </c>
      <c r="U36">
        <f t="shared" si="6"/>
        <v>259.93760000000032</v>
      </c>
      <c r="V36">
        <f t="shared" si="6"/>
        <v>310.17760000000033</v>
      </c>
      <c r="W36">
        <f t="shared" si="6"/>
        <v>367.88000000000028</v>
      </c>
      <c r="X36">
        <f t="shared" si="4"/>
        <v>433.79360000000042</v>
      </c>
      <c r="Y36">
        <f t="shared" si="4"/>
        <v>508.70560000000052</v>
      </c>
      <c r="Z36">
        <f t="shared" si="4"/>
        <v>593.44160000000079</v>
      </c>
      <c r="AA36">
        <f t="shared" si="4"/>
        <v>688.865600000001</v>
      </c>
      <c r="AB36" s="6">
        <f t="shared" si="4"/>
        <v>795.88000000000113</v>
      </c>
    </row>
    <row r="37" spans="1:28" x14ac:dyDescent="0.3">
      <c r="B37" s="12">
        <f t="shared" si="5"/>
        <v>5.0000000000000018</v>
      </c>
      <c r="C37" s="29">
        <f>(C$11^2 + $B37 - $F$3)^2 + ($B37 + C$11 - $F$4)^2</f>
        <v>9.0000000000000107</v>
      </c>
      <c r="D37" s="7">
        <f t="shared" si="7"/>
        <v>9.2816000000000116</v>
      </c>
      <c r="E37" s="7">
        <f t="shared" si="7"/>
        <v>10.145600000000014</v>
      </c>
      <c r="F37" s="7">
        <f t="shared" si="7"/>
        <v>11.649600000000015</v>
      </c>
      <c r="G37" s="7">
        <f t="shared" si="7"/>
        <v>13.889600000000019</v>
      </c>
      <c r="H37" s="7">
        <f t="shared" si="7"/>
        <v>17.000000000000018</v>
      </c>
      <c r="I37" s="7">
        <f t="shared" si="7"/>
        <v>21.153600000000015</v>
      </c>
      <c r="J37" s="7">
        <f t="shared" si="7"/>
        <v>26.561600000000023</v>
      </c>
      <c r="K37" s="7">
        <f t="shared" si="7"/>
        <v>33.473600000000019</v>
      </c>
      <c r="L37" s="7">
        <f t="shared" si="7"/>
        <v>42.177600000000027</v>
      </c>
      <c r="M37" s="7">
        <f t="shared" si="7"/>
        <v>53.000000000000007</v>
      </c>
      <c r="N37" s="7">
        <f t="shared" si="7"/>
        <v>66.305599999999998</v>
      </c>
      <c r="O37" s="7">
        <f t="shared" si="7"/>
        <v>82.497600000000034</v>
      </c>
      <c r="P37" s="7">
        <f t="shared" si="7"/>
        <v>102.01760000000003</v>
      </c>
      <c r="Q37" s="7">
        <f t="shared" si="7"/>
        <v>125.34560000000009</v>
      </c>
      <c r="R37" s="7">
        <f t="shared" si="7"/>
        <v>153.00000000000011</v>
      </c>
      <c r="S37" s="7">
        <f t="shared" si="6"/>
        <v>185.53760000000017</v>
      </c>
      <c r="T37" s="7">
        <f t="shared" si="6"/>
        <v>223.55360000000027</v>
      </c>
      <c r="U37" s="7">
        <f t="shared" si="6"/>
        <v>267.68160000000029</v>
      </c>
      <c r="V37" s="7">
        <f t="shared" si="6"/>
        <v>318.59360000000044</v>
      </c>
      <c r="W37" s="7">
        <f t="shared" si="6"/>
        <v>377.00000000000034</v>
      </c>
      <c r="X37" s="7">
        <f>(X$11^2 + $B37 - $F$3)^2 + ($B37 + X$11 - $F$4)^2</f>
        <v>443.64960000000036</v>
      </c>
      <c r="Y37" s="7">
        <f t="shared" ref="Y37:AB37" si="8">(Y$11^2 + $B37 - $F$3)^2 + ($B37 + Y$11 - $F$4)^2</f>
        <v>519.3296000000006</v>
      </c>
      <c r="Z37" s="7">
        <f t="shared" si="8"/>
        <v>604.865600000001</v>
      </c>
      <c r="AA37" s="7">
        <f t="shared" si="8"/>
        <v>701.12160000000119</v>
      </c>
      <c r="AB37" s="8">
        <f t="shared" si="8"/>
        <v>809.00000000000114</v>
      </c>
    </row>
    <row r="39" spans="1:28" x14ac:dyDescent="0.3">
      <c r="B39" s="12" t="s">
        <v>13</v>
      </c>
      <c r="C39" s="14" t="s">
        <v>14</v>
      </c>
    </row>
    <row r="40" spans="1:28" x14ac:dyDescent="0.3">
      <c r="B40" s="9">
        <f>MIN(C12:AB37)</f>
        <v>3.8095999999999992</v>
      </c>
      <c r="C40" s="6">
        <f>MAX(C12:AB37)</f>
        <v>809.00000000000114</v>
      </c>
    </row>
    <row r="41" spans="1:28" x14ac:dyDescent="0.3">
      <c r="A41" s="26" t="s">
        <v>1</v>
      </c>
      <c r="B41" s="9">
        <f>F11</f>
        <v>0.60000000000000009</v>
      </c>
      <c r="C41" s="6">
        <f>AB11</f>
        <v>5.0000000000000018</v>
      </c>
    </row>
    <row r="42" spans="1:28" x14ac:dyDescent="0.3">
      <c r="A42" s="26" t="s">
        <v>3</v>
      </c>
      <c r="B42" s="10">
        <f>B27</f>
        <v>3.0000000000000004</v>
      </c>
      <c r="C42" s="8">
        <f>B37</f>
        <v>5.0000000000000018</v>
      </c>
    </row>
    <row r="44" spans="1:28" x14ac:dyDescent="0.3">
      <c r="B44" s="22" t="s">
        <v>12</v>
      </c>
      <c r="C44" s="27" t="s">
        <v>34</v>
      </c>
      <c r="D44" s="27"/>
      <c r="E44" s="27"/>
      <c r="F44" s="27"/>
      <c r="G44" s="28">
        <f>B40</f>
        <v>3.8095999999999992</v>
      </c>
      <c r="H44" s="28" t="s">
        <v>36</v>
      </c>
      <c r="I44" t="str">
        <f xml:space="preserve"> _xlfn.TEXTJOIN(" ; ",B41,B42)</f>
        <v>3</v>
      </c>
    </row>
    <row r="45" spans="1:28" x14ac:dyDescent="0.3">
      <c r="C45" s="27" t="s">
        <v>35</v>
      </c>
      <c r="D45" s="27"/>
      <c r="E45" s="27"/>
      <c r="F45" s="27"/>
      <c r="G45" s="28">
        <f>C40</f>
        <v>809.00000000000114</v>
      </c>
      <c r="H45" s="28" t="s">
        <v>36</v>
      </c>
      <c r="I45" t="str">
        <f xml:space="preserve"> _xlfn.TEXTJOIN(" ; ",,C41,C42)</f>
        <v>5 ; 5</v>
      </c>
    </row>
    <row r="46" spans="1:28" x14ac:dyDescent="0.3">
      <c r="O46" s="81"/>
      <c r="P46" s="81"/>
      <c r="Q46" s="81"/>
      <c r="R46" s="81"/>
      <c r="S46" s="81"/>
      <c r="T46" s="81"/>
      <c r="U46" s="81"/>
    </row>
    <row r="47" spans="1:28" x14ac:dyDescent="0.3">
      <c r="O47" s="81"/>
      <c r="P47" s="81"/>
      <c r="Q47" s="81"/>
      <c r="R47" s="81"/>
      <c r="S47" s="81"/>
      <c r="T47" s="81"/>
      <c r="U47" s="81"/>
    </row>
    <row r="48" spans="1:28" x14ac:dyDescent="0.3">
      <c r="L48" s="81"/>
      <c r="M48" s="81"/>
      <c r="N48" s="81"/>
      <c r="O48" s="81"/>
      <c r="P48" s="81"/>
      <c r="Q48" s="81"/>
      <c r="R48" s="81"/>
      <c r="S48" s="81"/>
      <c r="T48" s="81"/>
      <c r="U48" s="81"/>
    </row>
    <row r="49" spans="12:21" x14ac:dyDescent="0.3">
      <c r="L49" s="81"/>
      <c r="M49" s="81"/>
      <c r="N49" s="81"/>
      <c r="O49" s="81"/>
      <c r="P49" s="81"/>
      <c r="Q49" s="81"/>
      <c r="R49" s="81"/>
      <c r="S49" s="81"/>
      <c r="T49" s="81"/>
      <c r="U49" s="81"/>
    </row>
    <row r="50" spans="12:21" x14ac:dyDescent="0.3">
      <c r="L50" s="81"/>
      <c r="M50" s="81"/>
      <c r="N50" s="81"/>
      <c r="O50" s="81"/>
      <c r="P50" s="81"/>
      <c r="Q50" s="81"/>
      <c r="R50" s="81"/>
      <c r="S50" s="81"/>
      <c r="T50" s="81"/>
      <c r="U50" s="81"/>
    </row>
    <row r="51" spans="12:21" x14ac:dyDescent="0.3">
      <c r="L51" s="81"/>
      <c r="M51" s="81"/>
      <c r="N51" s="81"/>
      <c r="O51" s="81"/>
      <c r="P51" s="81"/>
      <c r="Q51" s="81"/>
      <c r="R51" s="81"/>
      <c r="S51" s="81"/>
      <c r="T51" s="81"/>
      <c r="U51" s="81"/>
    </row>
    <row r="52" spans="12:21" x14ac:dyDescent="0.3">
      <c r="L52" s="81"/>
      <c r="M52" s="81"/>
      <c r="N52" s="81"/>
      <c r="O52" s="81"/>
      <c r="P52" s="81"/>
      <c r="Q52" s="81"/>
      <c r="R52" s="81"/>
      <c r="S52" s="81"/>
      <c r="T52" s="81"/>
      <c r="U52" s="81"/>
    </row>
    <row r="53" spans="12:21" x14ac:dyDescent="0.3">
      <c r="L53" s="81"/>
      <c r="M53" s="81"/>
      <c r="N53" s="81"/>
      <c r="O53" s="81"/>
      <c r="P53" s="81"/>
      <c r="Q53" s="81"/>
      <c r="R53" s="81"/>
      <c r="S53" s="81"/>
      <c r="T53" s="81"/>
      <c r="U53" s="81"/>
    </row>
    <row r="54" spans="12:21" x14ac:dyDescent="0.3">
      <c r="L54" s="81"/>
      <c r="M54" s="81"/>
      <c r="N54" s="81"/>
      <c r="O54" s="81"/>
      <c r="P54" s="81"/>
      <c r="Q54" s="81"/>
      <c r="R54" s="81"/>
      <c r="S54" s="81"/>
      <c r="T54" s="81"/>
    </row>
    <row r="55" spans="12:21" x14ac:dyDescent="0.3">
      <c r="L55" s="81"/>
      <c r="M55" s="81"/>
      <c r="N55" s="81"/>
      <c r="O55" s="81"/>
      <c r="P55" s="81"/>
      <c r="Q55" s="81"/>
      <c r="R55" s="81"/>
      <c r="S55" s="81"/>
      <c r="T55" s="8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9D29B-7023-4F32-9104-8B6E6F4BD4D3}">
  <sheetPr codeName="Лист2"/>
  <dimension ref="B1:AB55"/>
  <sheetViews>
    <sheetView tabSelected="1" topLeftCell="A10" zoomScale="80" zoomScaleNormal="80" workbookViewId="0">
      <selection activeCell="K40" sqref="K40"/>
    </sheetView>
  </sheetViews>
  <sheetFormatPr defaultRowHeight="14.4" x14ac:dyDescent="0.3"/>
  <sheetData>
    <row r="1" spans="2:28" ht="21" x14ac:dyDescent="0.4">
      <c r="B1" s="18" t="s">
        <v>15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2:28" x14ac:dyDescent="0.3">
      <c r="B2" t="s">
        <v>7</v>
      </c>
    </row>
    <row r="3" spans="2:28" x14ac:dyDescent="0.3">
      <c r="C3" t="s">
        <v>29</v>
      </c>
      <c r="E3" s="26" t="s">
        <v>30</v>
      </c>
      <c r="F3" s="27">
        <v>2</v>
      </c>
    </row>
    <row r="4" spans="2:28" x14ac:dyDescent="0.3">
      <c r="C4" t="s">
        <v>33</v>
      </c>
      <c r="E4" s="26" t="s">
        <v>31</v>
      </c>
      <c r="F4" s="27">
        <v>5</v>
      </c>
    </row>
    <row r="5" spans="2:28" x14ac:dyDescent="0.3">
      <c r="C5" t="s">
        <v>8</v>
      </c>
    </row>
    <row r="6" spans="2:28" x14ac:dyDescent="0.3">
      <c r="C6" t="s">
        <v>9</v>
      </c>
    </row>
    <row r="7" spans="2:28" x14ac:dyDescent="0.3">
      <c r="C7" t="s">
        <v>32</v>
      </c>
      <c r="D7">
        <v>0.2</v>
      </c>
    </row>
    <row r="9" spans="2:28" x14ac:dyDescent="0.3">
      <c r="B9" s="22" t="s">
        <v>10</v>
      </c>
      <c r="C9" t="s">
        <v>26</v>
      </c>
    </row>
    <row r="10" spans="2:28" x14ac:dyDescent="0.3">
      <c r="C10" t="s">
        <v>17</v>
      </c>
    </row>
    <row r="11" spans="2:28" x14ac:dyDescent="0.3">
      <c r="C11" t="s">
        <v>16</v>
      </c>
    </row>
    <row r="13" spans="2:28" x14ac:dyDescent="0.3">
      <c r="B13" s="15" t="s">
        <v>2</v>
      </c>
      <c r="C13" s="14">
        <v>0</v>
      </c>
      <c r="D13" s="12">
        <f>C13 + $D$7</f>
        <v>0.2</v>
      </c>
      <c r="E13" s="12">
        <f t="shared" ref="E13:AB13" si="0">D13 + $D$7</f>
        <v>0.4</v>
      </c>
      <c r="F13" s="12">
        <f t="shared" si="0"/>
        <v>0.60000000000000009</v>
      </c>
      <c r="G13" s="12">
        <f t="shared" si="0"/>
        <v>0.8</v>
      </c>
      <c r="H13" s="12">
        <f t="shared" si="0"/>
        <v>1</v>
      </c>
      <c r="I13" s="12">
        <f t="shared" si="0"/>
        <v>1.2</v>
      </c>
      <c r="J13" s="12">
        <f t="shared" si="0"/>
        <v>1.4</v>
      </c>
      <c r="K13" s="12">
        <f t="shared" si="0"/>
        <v>1.5999999999999999</v>
      </c>
      <c r="L13" s="12">
        <f t="shared" si="0"/>
        <v>1.7999999999999998</v>
      </c>
      <c r="M13" s="12">
        <f t="shared" si="0"/>
        <v>1.9999999999999998</v>
      </c>
      <c r="N13" s="12">
        <f t="shared" si="0"/>
        <v>2.1999999999999997</v>
      </c>
      <c r="O13" s="12">
        <f t="shared" si="0"/>
        <v>2.4</v>
      </c>
      <c r="P13" s="12">
        <f t="shared" si="0"/>
        <v>2.6</v>
      </c>
      <c r="Q13" s="12">
        <f t="shared" si="0"/>
        <v>2.8000000000000003</v>
      </c>
      <c r="R13" s="12">
        <f t="shared" si="0"/>
        <v>3.0000000000000004</v>
      </c>
      <c r="S13" s="12">
        <f t="shared" si="0"/>
        <v>3.2000000000000006</v>
      </c>
      <c r="T13" s="12">
        <f t="shared" si="0"/>
        <v>3.4000000000000008</v>
      </c>
      <c r="U13" s="12">
        <f t="shared" si="0"/>
        <v>3.600000000000001</v>
      </c>
      <c r="V13" s="12">
        <f t="shared" si="0"/>
        <v>3.8000000000000012</v>
      </c>
      <c r="W13" s="12">
        <f t="shared" si="0"/>
        <v>4.0000000000000009</v>
      </c>
      <c r="X13" s="12">
        <f t="shared" si="0"/>
        <v>4.2000000000000011</v>
      </c>
      <c r="Y13" s="12">
        <f t="shared" si="0"/>
        <v>4.4000000000000012</v>
      </c>
      <c r="Z13" s="12">
        <f t="shared" si="0"/>
        <v>4.6000000000000014</v>
      </c>
      <c r="AA13" s="12">
        <f t="shared" si="0"/>
        <v>4.8000000000000016</v>
      </c>
      <c r="AB13" s="12">
        <f t="shared" si="0"/>
        <v>5.0000000000000018</v>
      </c>
    </row>
    <row r="14" spans="2:28" x14ac:dyDescent="0.3">
      <c r="B14" s="12">
        <v>0</v>
      </c>
      <c r="C14">
        <f>(C$13^2 + $B14 - $F$3)^2 + ($B14 + C$13 - $F$4)^2</f>
        <v>29</v>
      </c>
      <c r="D14">
        <f t="shared" ref="D14:AB24" si="1">(D$13^2 + $B14 - $F$3)^2 + ($B14 + D$13 - $F$4)^2</f>
        <v>26.881599999999999</v>
      </c>
      <c r="E14">
        <f t="shared" si="1"/>
        <v>24.545599999999997</v>
      </c>
      <c r="F14">
        <f t="shared" si="1"/>
        <v>22.049600000000002</v>
      </c>
      <c r="G14">
        <f t="shared" si="1"/>
        <v>19.489599999999999</v>
      </c>
      <c r="H14">
        <f t="shared" si="1"/>
        <v>17</v>
      </c>
      <c r="I14">
        <f t="shared" si="1"/>
        <v>14.753599999999999</v>
      </c>
      <c r="J14">
        <f t="shared" si="1"/>
        <v>12.961600000000001</v>
      </c>
      <c r="K14">
        <f t="shared" si="1"/>
        <v>11.873600000000001</v>
      </c>
      <c r="L14">
        <f t="shared" si="1"/>
        <v>11.7776</v>
      </c>
      <c r="M14">
        <f t="shared" si="1"/>
        <v>12.999999999999996</v>
      </c>
      <c r="N14">
        <f t="shared" si="1"/>
        <v>15.905599999999996</v>
      </c>
      <c r="O14">
        <f t="shared" si="1"/>
        <v>20.897600000000001</v>
      </c>
      <c r="P14">
        <f t="shared" si="1"/>
        <v>28.417600000000007</v>
      </c>
      <c r="Q14">
        <f t="shared" si="1"/>
        <v>38.945600000000013</v>
      </c>
      <c r="R14">
        <f t="shared" si="1"/>
        <v>53.00000000000005</v>
      </c>
      <c r="S14">
        <f t="shared" si="1"/>
        <v>71.137600000000063</v>
      </c>
      <c r="T14">
        <f t="shared" si="1"/>
        <v>93.953600000000108</v>
      </c>
      <c r="U14">
        <f t="shared" si="1"/>
        <v>122.08160000000012</v>
      </c>
      <c r="V14">
        <f t="shared" si="1"/>
        <v>156.1936000000002</v>
      </c>
      <c r="W14">
        <f t="shared" si="1"/>
        <v>197.0000000000002</v>
      </c>
      <c r="X14">
        <f t="shared" si="1"/>
        <v>245.24960000000021</v>
      </c>
      <c r="Y14">
        <f t="shared" si="1"/>
        <v>301.72960000000035</v>
      </c>
      <c r="Z14">
        <f t="shared" si="1"/>
        <v>367.26560000000057</v>
      </c>
      <c r="AA14">
        <f t="shared" si="1"/>
        <v>442.72160000000071</v>
      </c>
      <c r="AB14">
        <f t="shared" si="1"/>
        <v>529.0000000000008</v>
      </c>
    </row>
    <row r="15" spans="2:28" x14ac:dyDescent="0.3">
      <c r="B15" s="12">
        <f xml:space="preserve"> B14 + $D$7</f>
        <v>0.2</v>
      </c>
      <c r="C15">
        <f t="shared" ref="C15:R39" si="2">(C$13^2 + $B15 - $F$3)^2 + ($B15 + C$13 - $F$4)^2</f>
        <v>26.28</v>
      </c>
      <c r="D15">
        <f t="shared" si="1"/>
        <v>24.257599999999996</v>
      </c>
      <c r="E15">
        <f t="shared" si="1"/>
        <v>22.049600000000002</v>
      </c>
      <c r="F15">
        <f t="shared" si="1"/>
        <v>19.7136</v>
      </c>
      <c r="G15">
        <f t="shared" si="1"/>
        <v>17.345600000000001</v>
      </c>
      <c r="H15">
        <f t="shared" si="1"/>
        <v>15.08</v>
      </c>
      <c r="I15">
        <f t="shared" si="1"/>
        <v>13.089600000000001</v>
      </c>
      <c r="J15">
        <f t="shared" si="1"/>
        <v>11.585600000000003</v>
      </c>
      <c r="K15">
        <f t="shared" si="1"/>
        <v>10.817600000000002</v>
      </c>
      <c r="L15">
        <f t="shared" si="1"/>
        <v>11.073599999999999</v>
      </c>
      <c r="M15">
        <f t="shared" si="1"/>
        <v>12.68</v>
      </c>
      <c r="N15">
        <f t="shared" si="1"/>
        <v>16.001599999999996</v>
      </c>
      <c r="O15">
        <f t="shared" si="1"/>
        <v>21.441600000000001</v>
      </c>
      <c r="P15">
        <f t="shared" si="1"/>
        <v>29.441600000000008</v>
      </c>
      <c r="Q15">
        <f t="shared" si="1"/>
        <v>40.481600000000014</v>
      </c>
      <c r="R15">
        <f t="shared" si="1"/>
        <v>55.080000000000034</v>
      </c>
      <c r="S15">
        <f t="shared" si="1"/>
        <v>73.793600000000055</v>
      </c>
      <c r="T15">
        <f t="shared" si="1"/>
        <v>97.21760000000009</v>
      </c>
      <c r="U15">
        <f t="shared" si="1"/>
        <v>125.98560000000012</v>
      </c>
      <c r="V15">
        <f t="shared" si="1"/>
        <v>160.7696000000002</v>
      </c>
      <c r="W15">
        <f t="shared" si="1"/>
        <v>202.28000000000017</v>
      </c>
      <c r="X15">
        <f t="shared" si="1"/>
        <v>251.26560000000021</v>
      </c>
      <c r="Y15">
        <f t="shared" si="1"/>
        <v>308.51360000000034</v>
      </c>
      <c r="Z15">
        <f t="shared" si="1"/>
        <v>374.84960000000052</v>
      </c>
      <c r="AA15">
        <f t="shared" si="1"/>
        <v>451.1376000000007</v>
      </c>
      <c r="AB15">
        <f t="shared" si="1"/>
        <v>538.28000000000077</v>
      </c>
    </row>
    <row r="16" spans="2:28" x14ac:dyDescent="0.3">
      <c r="B16" s="12">
        <f t="shared" ref="B16:B39" si="3" xml:space="preserve"> B15 + $D$7</f>
        <v>0.4</v>
      </c>
      <c r="C16">
        <f t="shared" si="2"/>
        <v>23.72</v>
      </c>
      <c r="D16">
        <f t="shared" si="1"/>
        <v>21.793600000000005</v>
      </c>
      <c r="E16">
        <f t="shared" si="1"/>
        <v>19.7136</v>
      </c>
      <c r="F16">
        <f t="shared" si="1"/>
        <v>17.537599999999998</v>
      </c>
      <c r="G16">
        <f t="shared" si="1"/>
        <v>15.361599999999999</v>
      </c>
      <c r="H16">
        <f t="shared" si="1"/>
        <v>13.32</v>
      </c>
      <c r="I16">
        <f t="shared" si="1"/>
        <v>11.585599999999999</v>
      </c>
      <c r="J16">
        <f t="shared" si="1"/>
        <v>10.369600000000002</v>
      </c>
      <c r="K16">
        <f t="shared" si="1"/>
        <v>9.9215999999999998</v>
      </c>
      <c r="L16">
        <f t="shared" si="1"/>
        <v>10.529599999999999</v>
      </c>
      <c r="M16">
        <f t="shared" si="1"/>
        <v>12.519999999999998</v>
      </c>
      <c r="N16">
        <f t="shared" si="1"/>
        <v>16.257599999999996</v>
      </c>
      <c r="O16">
        <f t="shared" si="1"/>
        <v>22.145600000000002</v>
      </c>
      <c r="P16">
        <f t="shared" si="1"/>
        <v>30.625600000000009</v>
      </c>
      <c r="Q16">
        <f t="shared" si="1"/>
        <v>42.177600000000027</v>
      </c>
      <c r="R16">
        <f t="shared" si="1"/>
        <v>57.32000000000005</v>
      </c>
      <c r="S16">
        <f t="shared" si="1"/>
        <v>76.609600000000071</v>
      </c>
      <c r="T16">
        <f t="shared" si="1"/>
        <v>100.64160000000012</v>
      </c>
      <c r="U16">
        <f t="shared" si="1"/>
        <v>130.04960000000014</v>
      </c>
      <c r="V16">
        <f t="shared" si="1"/>
        <v>165.50560000000021</v>
      </c>
      <c r="W16">
        <f t="shared" si="1"/>
        <v>207.72000000000014</v>
      </c>
      <c r="X16">
        <f t="shared" si="1"/>
        <v>257.44160000000022</v>
      </c>
      <c r="Y16">
        <f t="shared" si="1"/>
        <v>315.45760000000035</v>
      </c>
      <c r="Z16">
        <f t="shared" si="1"/>
        <v>382.59360000000049</v>
      </c>
      <c r="AA16">
        <f t="shared" si="1"/>
        <v>459.71360000000067</v>
      </c>
      <c r="AB16">
        <f t="shared" si="1"/>
        <v>547.72000000000071</v>
      </c>
    </row>
    <row r="17" spans="2:28" ht="15" thickBot="1" x14ac:dyDescent="0.35">
      <c r="B17" s="12">
        <f t="shared" si="3"/>
        <v>0.60000000000000009</v>
      </c>
      <c r="C17">
        <f t="shared" si="2"/>
        <v>21.320000000000004</v>
      </c>
      <c r="D17">
        <f t="shared" si="1"/>
        <v>19.489599999999999</v>
      </c>
      <c r="E17">
        <f t="shared" si="1"/>
        <v>17.537599999999998</v>
      </c>
      <c r="F17">
        <f t="shared" si="1"/>
        <v>15.521599999999999</v>
      </c>
      <c r="G17">
        <f t="shared" si="1"/>
        <v>13.537599999999998</v>
      </c>
      <c r="H17">
        <f t="shared" si="1"/>
        <v>11.719999999999999</v>
      </c>
      <c r="I17">
        <f t="shared" si="1"/>
        <v>10.241600000000002</v>
      </c>
      <c r="J17">
        <f t="shared" si="1"/>
        <v>9.3135999999999992</v>
      </c>
      <c r="K17">
        <f t="shared" si="1"/>
        <v>9.1855999999999973</v>
      </c>
      <c r="L17">
        <f t="shared" si="1"/>
        <v>10.145599999999998</v>
      </c>
      <c r="M17">
        <f t="shared" si="1"/>
        <v>12.52</v>
      </c>
      <c r="N17">
        <f t="shared" si="1"/>
        <v>16.673599999999997</v>
      </c>
      <c r="O17">
        <f t="shared" si="1"/>
        <v>23.009599999999995</v>
      </c>
      <c r="P17">
        <f t="shared" si="1"/>
        <v>31.96960000000001</v>
      </c>
      <c r="Q17">
        <f t="shared" si="1"/>
        <v>44.033600000000021</v>
      </c>
      <c r="R17">
        <f t="shared" si="1"/>
        <v>59.720000000000049</v>
      </c>
      <c r="S17">
        <f t="shared" si="1"/>
        <v>79.585600000000056</v>
      </c>
      <c r="T17">
        <f t="shared" si="1"/>
        <v>104.22560000000011</v>
      </c>
      <c r="U17">
        <f t="shared" si="1"/>
        <v>134.27360000000013</v>
      </c>
      <c r="V17">
        <f t="shared" si="1"/>
        <v>170.4016000000002</v>
      </c>
      <c r="W17">
        <f t="shared" si="1"/>
        <v>213.32000000000025</v>
      </c>
      <c r="X17">
        <f t="shared" si="1"/>
        <v>263.77760000000029</v>
      </c>
      <c r="Y17">
        <f t="shared" si="1"/>
        <v>322.5616000000004</v>
      </c>
      <c r="Z17">
        <f t="shared" si="1"/>
        <v>390.49760000000066</v>
      </c>
      <c r="AA17">
        <f t="shared" si="1"/>
        <v>468.44960000000083</v>
      </c>
      <c r="AB17">
        <f t="shared" si="1"/>
        <v>557.32000000000096</v>
      </c>
    </row>
    <row r="18" spans="2:28" ht="15" thickTop="1" x14ac:dyDescent="0.3">
      <c r="B18" s="12">
        <f t="shared" si="3"/>
        <v>0.8</v>
      </c>
      <c r="C18">
        <f t="shared" si="2"/>
        <v>19.080000000000002</v>
      </c>
      <c r="D18">
        <f t="shared" si="1"/>
        <v>17.345600000000001</v>
      </c>
      <c r="E18">
        <f t="shared" si="1"/>
        <v>15.521599999999999</v>
      </c>
      <c r="F18">
        <f t="shared" si="1"/>
        <v>13.665599999999998</v>
      </c>
      <c r="G18" s="30">
        <f t="shared" si="1"/>
        <v>11.873599999999998</v>
      </c>
      <c r="H18" s="46">
        <f t="shared" si="1"/>
        <v>10.280000000000001</v>
      </c>
      <c r="I18" s="46">
        <f t="shared" si="1"/>
        <v>9.0576000000000008</v>
      </c>
      <c r="J18" s="46">
        <f t="shared" si="1"/>
        <v>8.4175999999999984</v>
      </c>
      <c r="K18" s="46">
        <f t="shared" si="1"/>
        <v>8.6095999999999986</v>
      </c>
      <c r="L18" s="46">
        <f t="shared" si="1"/>
        <v>9.921599999999998</v>
      </c>
      <c r="M18" s="31">
        <f t="shared" si="1"/>
        <v>12.679999999999994</v>
      </c>
      <c r="N18">
        <f t="shared" si="1"/>
        <v>17.249599999999994</v>
      </c>
      <c r="O18">
        <f t="shared" si="1"/>
        <v>24.033599999999996</v>
      </c>
      <c r="P18">
        <f t="shared" si="1"/>
        <v>33.473600000000005</v>
      </c>
      <c r="Q18">
        <f t="shared" si="1"/>
        <v>46.049600000000034</v>
      </c>
      <c r="R18">
        <f t="shared" si="1"/>
        <v>62.280000000000065</v>
      </c>
      <c r="S18">
        <f t="shared" si="1"/>
        <v>82.72160000000008</v>
      </c>
      <c r="T18">
        <f t="shared" si="1"/>
        <v>107.96960000000014</v>
      </c>
      <c r="U18">
        <f t="shared" si="1"/>
        <v>138.65760000000014</v>
      </c>
      <c r="V18">
        <f t="shared" si="1"/>
        <v>175.45760000000024</v>
      </c>
      <c r="W18">
        <f t="shared" si="1"/>
        <v>219.08000000000021</v>
      </c>
      <c r="X18">
        <f t="shared" si="1"/>
        <v>270.27360000000027</v>
      </c>
      <c r="Y18">
        <f t="shared" si="1"/>
        <v>329.82560000000041</v>
      </c>
      <c r="Z18">
        <f t="shared" si="1"/>
        <v>398.56160000000062</v>
      </c>
      <c r="AA18">
        <f t="shared" si="1"/>
        <v>477.34560000000079</v>
      </c>
      <c r="AB18">
        <f t="shared" si="1"/>
        <v>567.08000000000084</v>
      </c>
    </row>
    <row r="19" spans="2:28" x14ac:dyDescent="0.3">
      <c r="B19" s="12">
        <f t="shared" si="3"/>
        <v>1</v>
      </c>
      <c r="C19">
        <f t="shared" si="2"/>
        <v>17</v>
      </c>
      <c r="D19">
        <f t="shared" si="1"/>
        <v>15.361599999999999</v>
      </c>
      <c r="E19">
        <f t="shared" si="1"/>
        <v>13.665600000000001</v>
      </c>
      <c r="F19">
        <f t="shared" si="1"/>
        <v>11.969599999999998</v>
      </c>
      <c r="G19" s="1">
        <f t="shared" si="1"/>
        <v>10.369600000000002</v>
      </c>
      <c r="H19">
        <f t="shared" si="1"/>
        <v>9</v>
      </c>
      <c r="I19">
        <f t="shared" si="1"/>
        <v>8.0335999999999981</v>
      </c>
      <c r="J19">
        <f t="shared" si="1"/>
        <v>7.6816000000000004</v>
      </c>
      <c r="K19">
        <f t="shared" si="1"/>
        <v>8.1936</v>
      </c>
      <c r="L19">
        <f t="shared" si="1"/>
        <v>9.8575999999999979</v>
      </c>
      <c r="M19" s="2">
        <f t="shared" si="1"/>
        <v>12.999999999999995</v>
      </c>
      <c r="N19">
        <f t="shared" si="1"/>
        <v>17.985599999999994</v>
      </c>
      <c r="O19">
        <f t="shared" si="1"/>
        <v>25.217599999999997</v>
      </c>
      <c r="P19">
        <f t="shared" si="1"/>
        <v>35.137600000000006</v>
      </c>
      <c r="Q19">
        <f t="shared" si="1"/>
        <v>48.225600000000021</v>
      </c>
      <c r="R19">
        <f t="shared" si="1"/>
        <v>65.000000000000057</v>
      </c>
      <c r="S19">
        <f t="shared" si="1"/>
        <v>86.017600000000073</v>
      </c>
      <c r="T19">
        <f t="shared" si="1"/>
        <v>111.87360000000012</v>
      </c>
      <c r="U19">
        <f t="shared" si="1"/>
        <v>143.20160000000016</v>
      </c>
      <c r="V19">
        <f t="shared" si="1"/>
        <v>180.67360000000022</v>
      </c>
      <c r="W19">
        <f t="shared" si="1"/>
        <v>225.00000000000023</v>
      </c>
      <c r="X19">
        <f t="shared" si="1"/>
        <v>276.92960000000028</v>
      </c>
      <c r="Y19">
        <f t="shared" si="1"/>
        <v>337.24960000000038</v>
      </c>
      <c r="Z19">
        <f t="shared" si="1"/>
        <v>406.78560000000061</v>
      </c>
      <c r="AA19">
        <f t="shared" si="1"/>
        <v>486.40160000000071</v>
      </c>
      <c r="AB19">
        <f t="shared" si="1"/>
        <v>577.00000000000091</v>
      </c>
    </row>
    <row r="20" spans="2:28" ht="15" thickBot="1" x14ac:dyDescent="0.35">
      <c r="B20" s="12">
        <f t="shared" si="3"/>
        <v>1.2</v>
      </c>
      <c r="C20">
        <f t="shared" si="2"/>
        <v>15.08</v>
      </c>
      <c r="D20">
        <f t="shared" si="1"/>
        <v>13.537600000000001</v>
      </c>
      <c r="E20">
        <f t="shared" si="1"/>
        <v>11.9696</v>
      </c>
      <c r="F20">
        <f t="shared" si="1"/>
        <v>10.433600000000002</v>
      </c>
      <c r="G20" s="1">
        <f t="shared" si="1"/>
        <v>9.0256000000000007</v>
      </c>
      <c r="H20">
        <f t="shared" si="1"/>
        <v>7.879999999999999</v>
      </c>
      <c r="I20">
        <f t="shared" si="1"/>
        <v>7.1696</v>
      </c>
      <c r="J20">
        <f t="shared" si="1"/>
        <v>7.1056000000000008</v>
      </c>
      <c r="K20">
        <f t="shared" si="1"/>
        <v>7.9375999999999998</v>
      </c>
      <c r="L20">
        <f t="shared" si="1"/>
        <v>9.953599999999998</v>
      </c>
      <c r="M20" s="2">
        <f t="shared" si="1"/>
        <v>13.479999999999997</v>
      </c>
      <c r="N20">
        <f t="shared" si="1"/>
        <v>18.881599999999995</v>
      </c>
      <c r="O20">
        <f t="shared" si="1"/>
        <v>26.561600000000002</v>
      </c>
      <c r="P20">
        <f t="shared" si="1"/>
        <v>36.961600000000011</v>
      </c>
      <c r="Q20">
        <f t="shared" si="1"/>
        <v>50.561600000000013</v>
      </c>
      <c r="R20">
        <f t="shared" si="1"/>
        <v>67.880000000000052</v>
      </c>
      <c r="S20">
        <f t="shared" si="1"/>
        <v>89.473600000000062</v>
      </c>
      <c r="T20">
        <f t="shared" si="1"/>
        <v>115.9376000000001</v>
      </c>
      <c r="U20">
        <f t="shared" si="1"/>
        <v>147.90560000000013</v>
      </c>
      <c r="V20">
        <f t="shared" si="1"/>
        <v>186.0496000000002</v>
      </c>
      <c r="W20">
        <f t="shared" si="1"/>
        <v>231.08000000000018</v>
      </c>
      <c r="X20">
        <f t="shared" si="1"/>
        <v>283.74560000000025</v>
      </c>
      <c r="Y20">
        <f t="shared" si="1"/>
        <v>344.83360000000039</v>
      </c>
      <c r="Z20">
        <f t="shared" si="1"/>
        <v>415.16960000000051</v>
      </c>
      <c r="AA20">
        <f t="shared" si="1"/>
        <v>495.61760000000072</v>
      </c>
      <c r="AB20">
        <f t="shared" si="1"/>
        <v>587.08000000000084</v>
      </c>
    </row>
    <row r="21" spans="2:28" ht="15.6" thickTop="1" thickBot="1" x14ac:dyDescent="0.35">
      <c r="B21" s="12">
        <f t="shared" si="3"/>
        <v>1.4</v>
      </c>
      <c r="C21">
        <f t="shared" si="2"/>
        <v>13.32</v>
      </c>
      <c r="D21" s="30">
        <f t="shared" si="1"/>
        <v>11.873600000000001</v>
      </c>
      <c r="E21" s="46">
        <f t="shared" si="1"/>
        <v>10.433600000000002</v>
      </c>
      <c r="F21" s="46">
        <f t="shared" si="1"/>
        <v>9.0576000000000008</v>
      </c>
      <c r="G21" s="45">
        <f t="shared" si="1"/>
        <v>7.8415999999999988</v>
      </c>
      <c r="H21" s="46">
        <f t="shared" si="1"/>
        <v>6.9200000000000008</v>
      </c>
      <c r="I21" s="46">
        <f t="shared" si="1"/>
        <v>6.4656000000000011</v>
      </c>
      <c r="J21" s="44">
        <f t="shared" si="1"/>
        <v>6.6895999999999987</v>
      </c>
      <c r="K21" s="46">
        <f t="shared" si="1"/>
        <v>7.8415999999999979</v>
      </c>
      <c r="L21" s="46">
        <f t="shared" si="1"/>
        <v>10.209599999999995</v>
      </c>
      <c r="M21" s="47">
        <f t="shared" si="1"/>
        <v>14.119999999999992</v>
      </c>
      <c r="N21" s="46">
        <f t="shared" si="1"/>
        <v>19.937599999999989</v>
      </c>
      <c r="O21" s="46">
        <f t="shared" si="1"/>
        <v>28.065600000000003</v>
      </c>
      <c r="P21" s="31">
        <f t="shared" si="1"/>
        <v>38.945599999999999</v>
      </c>
      <c r="Q21">
        <f t="shared" si="1"/>
        <v>53.057600000000029</v>
      </c>
      <c r="R21">
        <f t="shared" si="1"/>
        <v>70.920000000000059</v>
      </c>
      <c r="S21">
        <f t="shared" si="1"/>
        <v>93.089600000000075</v>
      </c>
      <c r="T21">
        <f t="shared" si="1"/>
        <v>120.16160000000013</v>
      </c>
      <c r="U21">
        <f t="shared" si="1"/>
        <v>152.76960000000017</v>
      </c>
      <c r="V21">
        <f t="shared" si="1"/>
        <v>191.58560000000023</v>
      </c>
      <c r="W21">
        <f t="shared" si="1"/>
        <v>237.32000000000016</v>
      </c>
      <c r="X21">
        <f t="shared" si="1"/>
        <v>290.72160000000025</v>
      </c>
      <c r="Y21">
        <f t="shared" si="1"/>
        <v>352.5776000000003</v>
      </c>
      <c r="Z21">
        <f t="shared" si="1"/>
        <v>423.71360000000055</v>
      </c>
      <c r="AA21">
        <f t="shared" si="1"/>
        <v>504.9936000000007</v>
      </c>
      <c r="AB21">
        <f t="shared" si="1"/>
        <v>597.32000000000085</v>
      </c>
    </row>
    <row r="22" spans="2:28" ht="15" thickTop="1" x14ac:dyDescent="0.3">
      <c r="B22" s="12">
        <f t="shared" si="3"/>
        <v>1.5999999999999999</v>
      </c>
      <c r="C22">
        <f t="shared" si="2"/>
        <v>11.720000000000002</v>
      </c>
      <c r="D22" s="1">
        <f t="shared" si="1"/>
        <v>10.369600000000002</v>
      </c>
      <c r="E22" s="30">
        <f t="shared" si="1"/>
        <v>9.0576000000000008</v>
      </c>
      <c r="F22" s="46">
        <f t="shared" si="1"/>
        <v>7.8415999999999988</v>
      </c>
      <c r="G22" s="45">
        <f t="shared" si="1"/>
        <v>6.8176000000000005</v>
      </c>
      <c r="H22" s="46">
        <f t="shared" si="1"/>
        <v>6.120000000000001</v>
      </c>
      <c r="I22" s="56">
        <f t="shared" si="1"/>
        <v>5.9216000000000006</v>
      </c>
      <c r="J22" s="52">
        <f t="shared" si="1"/>
        <v>6.4335999999999984</v>
      </c>
      <c r="K22" s="55">
        <f t="shared" si="1"/>
        <v>7.905599999999998</v>
      </c>
      <c r="L22">
        <f t="shared" si="1"/>
        <v>10.625599999999997</v>
      </c>
      <c r="M22" s="2">
        <f t="shared" si="1"/>
        <v>14.919999999999991</v>
      </c>
      <c r="N22">
        <f t="shared" si="1"/>
        <v>21.15359999999999</v>
      </c>
      <c r="O22">
        <f t="shared" si="1"/>
        <v>29.729599999999994</v>
      </c>
      <c r="P22" s="2">
        <f t="shared" si="1"/>
        <v>41.089600000000019</v>
      </c>
      <c r="Q22">
        <f t="shared" si="1"/>
        <v>55.713600000000021</v>
      </c>
      <c r="R22">
        <f t="shared" si="1"/>
        <v>74.120000000000047</v>
      </c>
      <c r="S22">
        <f t="shared" si="1"/>
        <v>96.865600000000072</v>
      </c>
      <c r="T22">
        <f t="shared" si="1"/>
        <v>124.54560000000012</v>
      </c>
      <c r="U22">
        <f t="shared" si="1"/>
        <v>157.79360000000014</v>
      </c>
      <c r="V22">
        <f t="shared" si="1"/>
        <v>197.28160000000028</v>
      </c>
      <c r="W22">
        <f t="shared" si="1"/>
        <v>243.72000000000028</v>
      </c>
      <c r="X22">
        <f t="shared" si="1"/>
        <v>297.85760000000028</v>
      </c>
      <c r="Y22">
        <f t="shared" si="1"/>
        <v>360.48160000000041</v>
      </c>
      <c r="Z22">
        <f t="shared" si="1"/>
        <v>432.41760000000068</v>
      </c>
      <c r="AA22">
        <f t="shared" si="1"/>
        <v>514.52960000000087</v>
      </c>
      <c r="AB22">
        <f t="shared" si="1"/>
        <v>607.72000000000105</v>
      </c>
    </row>
    <row r="23" spans="2:28" ht="15" thickBot="1" x14ac:dyDescent="0.35">
      <c r="B23" s="12">
        <f t="shared" si="3"/>
        <v>1.7999999999999998</v>
      </c>
      <c r="C23">
        <f t="shared" si="2"/>
        <v>10.280000000000003</v>
      </c>
      <c r="D23" s="1">
        <f t="shared" si="1"/>
        <v>9.0256000000000007</v>
      </c>
      <c r="E23" s="1">
        <f t="shared" si="1"/>
        <v>7.8416000000000015</v>
      </c>
      <c r="F23">
        <f t="shared" si="1"/>
        <v>6.7856000000000005</v>
      </c>
      <c r="G23" s="1">
        <f t="shared" si="1"/>
        <v>5.9536000000000016</v>
      </c>
      <c r="H23" s="57">
        <f t="shared" si="1"/>
        <v>5.48</v>
      </c>
      <c r="I23" s="2">
        <f t="shared" si="1"/>
        <v>5.5375999999999994</v>
      </c>
      <c r="J23" s="52">
        <f t="shared" si="1"/>
        <v>6.3376000000000001</v>
      </c>
      <c r="K23">
        <f t="shared" si="1"/>
        <v>8.1295999999999999</v>
      </c>
      <c r="L23" s="54">
        <f t="shared" si="1"/>
        <v>11.201599999999996</v>
      </c>
      <c r="M23" s="2">
        <f t="shared" si="1"/>
        <v>15.879999999999992</v>
      </c>
      <c r="N23">
        <f t="shared" si="1"/>
        <v>22.529599999999988</v>
      </c>
      <c r="O23">
        <f t="shared" si="1"/>
        <v>31.553599999999996</v>
      </c>
      <c r="P23" s="2">
        <f t="shared" si="1"/>
        <v>43.393600000000006</v>
      </c>
      <c r="Q23">
        <f t="shared" si="1"/>
        <v>58.529600000000009</v>
      </c>
      <c r="R23">
        <f t="shared" si="1"/>
        <v>77.480000000000075</v>
      </c>
      <c r="S23">
        <f t="shared" si="1"/>
        <v>100.80160000000005</v>
      </c>
      <c r="T23">
        <f t="shared" si="1"/>
        <v>129.08960000000013</v>
      </c>
      <c r="U23">
        <f t="shared" si="1"/>
        <v>162.97760000000014</v>
      </c>
      <c r="V23">
        <f t="shared" si="1"/>
        <v>203.13760000000028</v>
      </c>
      <c r="W23">
        <f t="shared" si="1"/>
        <v>250.28000000000026</v>
      </c>
      <c r="X23">
        <f t="shared" si="1"/>
        <v>305.15360000000027</v>
      </c>
      <c r="Y23">
        <f t="shared" si="1"/>
        <v>368.54560000000043</v>
      </c>
      <c r="Z23">
        <f t="shared" si="1"/>
        <v>441.28160000000059</v>
      </c>
      <c r="AA23">
        <f t="shared" si="1"/>
        <v>524.2256000000009</v>
      </c>
      <c r="AB23">
        <f t="shared" si="1"/>
        <v>618.28000000000088</v>
      </c>
    </row>
    <row r="24" spans="2:28" ht="15.6" thickTop="1" thickBot="1" x14ac:dyDescent="0.35">
      <c r="B24" s="23">
        <f t="shared" si="3"/>
        <v>1.9999999999999998</v>
      </c>
      <c r="C24" s="30">
        <f t="shared" si="2"/>
        <v>9</v>
      </c>
      <c r="D24" s="45">
        <f t="shared" si="1"/>
        <v>7.8416000000000015</v>
      </c>
      <c r="E24" s="45">
        <f t="shared" si="1"/>
        <v>6.7856000000000005</v>
      </c>
      <c r="F24" s="46">
        <f t="shared" si="1"/>
        <v>5.8896000000000015</v>
      </c>
      <c r="G24" s="41">
        <f t="shared" si="1"/>
        <v>5.2496</v>
      </c>
      <c r="H24" s="4">
        <f t="shared" si="1"/>
        <v>5</v>
      </c>
      <c r="I24" s="5">
        <f t="shared" ref="I24:X39" si="4">(I$13^2 + $B24 - $F$3)^2 + ($B24 + I$13 - $F$4)^2</f>
        <v>5.3135999999999992</v>
      </c>
      <c r="J24" s="51">
        <f t="shared" si="4"/>
        <v>6.4016000000000002</v>
      </c>
      <c r="K24" s="4">
        <f t="shared" si="4"/>
        <v>8.5135999999999985</v>
      </c>
      <c r="L24" s="4">
        <f t="shared" si="4"/>
        <v>11.937599999999996</v>
      </c>
      <c r="M24" s="41">
        <f t="shared" si="4"/>
        <v>16.999999999999993</v>
      </c>
      <c r="N24" s="46">
        <f t="shared" si="4"/>
        <v>24.065599999999989</v>
      </c>
      <c r="O24" s="46">
        <f t="shared" si="4"/>
        <v>33.537599999999998</v>
      </c>
      <c r="P24" s="47">
        <f t="shared" si="4"/>
        <v>45.857599999999998</v>
      </c>
      <c r="Q24" s="46">
        <f t="shared" si="4"/>
        <v>61.505600000000022</v>
      </c>
      <c r="R24" s="46">
        <f t="shared" si="4"/>
        <v>81.000000000000057</v>
      </c>
      <c r="S24" s="31">
        <f t="shared" si="4"/>
        <v>104.89760000000008</v>
      </c>
      <c r="T24">
        <f t="shared" si="4"/>
        <v>133.79360000000014</v>
      </c>
      <c r="U24">
        <f t="shared" si="4"/>
        <v>168.32160000000016</v>
      </c>
      <c r="V24">
        <f t="shared" si="4"/>
        <v>209.15360000000027</v>
      </c>
      <c r="W24">
        <f t="shared" si="4"/>
        <v>257.00000000000023</v>
      </c>
      <c r="X24">
        <f t="shared" si="4"/>
        <v>312.60960000000028</v>
      </c>
      <c r="Y24">
        <f t="shared" ref="Y24:AB39" si="5">(Y$13^2 + $B24 - $F$3)^2 + ($B24 + Y$13 - $F$4)^2</f>
        <v>376.76960000000037</v>
      </c>
      <c r="Z24">
        <f t="shared" si="5"/>
        <v>450.3056000000006</v>
      </c>
      <c r="AA24">
        <f t="shared" si="5"/>
        <v>534.08160000000078</v>
      </c>
      <c r="AB24">
        <f t="shared" si="5"/>
        <v>629.00000000000091</v>
      </c>
    </row>
    <row r="25" spans="2:28" ht="15.6" thickTop="1" thickBot="1" x14ac:dyDescent="0.35">
      <c r="B25" s="23">
        <f t="shared" si="3"/>
        <v>2.1999999999999997</v>
      </c>
      <c r="C25" s="1">
        <f t="shared" si="2"/>
        <v>7.8800000000000017</v>
      </c>
      <c r="D25" s="1">
        <f t="shared" si="2"/>
        <v>6.8176000000000005</v>
      </c>
      <c r="E25" s="1">
        <f t="shared" si="2"/>
        <v>5.8896000000000015</v>
      </c>
      <c r="F25" s="58">
        <f t="shared" si="2"/>
        <v>5.1536</v>
      </c>
      <c r="G25" s="2">
        <f t="shared" si="2"/>
        <v>4.7055999999999996</v>
      </c>
      <c r="H25">
        <f t="shared" si="2"/>
        <v>4.6800000000000006</v>
      </c>
      <c r="I25" s="2">
        <f t="shared" si="2"/>
        <v>5.2496000000000009</v>
      </c>
      <c r="J25" s="52">
        <f t="shared" si="2"/>
        <v>6.6255999999999977</v>
      </c>
      <c r="K25">
        <f t="shared" si="2"/>
        <v>9.057599999999999</v>
      </c>
      <c r="L25">
        <f t="shared" si="2"/>
        <v>12.833599999999997</v>
      </c>
      <c r="M25" s="1">
        <f t="shared" si="2"/>
        <v>18.279999999999994</v>
      </c>
      <c r="N25" s="54">
        <f t="shared" si="2"/>
        <v>25.761599999999991</v>
      </c>
      <c r="O25">
        <f t="shared" si="2"/>
        <v>35.681599999999996</v>
      </c>
      <c r="P25" s="2">
        <f t="shared" si="2"/>
        <v>48.481600000000014</v>
      </c>
      <c r="Q25">
        <f t="shared" si="2"/>
        <v>64.641600000000011</v>
      </c>
      <c r="R25">
        <f t="shared" si="2"/>
        <v>84.680000000000064</v>
      </c>
      <c r="S25" s="2">
        <f t="shared" si="4"/>
        <v>109.15360000000005</v>
      </c>
      <c r="T25">
        <f t="shared" si="4"/>
        <v>138.65760000000014</v>
      </c>
      <c r="U25">
        <f t="shared" si="4"/>
        <v>173.82560000000015</v>
      </c>
      <c r="V25">
        <f t="shared" si="4"/>
        <v>215.32960000000023</v>
      </c>
      <c r="W25">
        <f t="shared" si="4"/>
        <v>263.88000000000022</v>
      </c>
      <c r="X25">
        <f t="shared" si="4"/>
        <v>320.22560000000021</v>
      </c>
      <c r="Y25">
        <f t="shared" si="5"/>
        <v>385.15360000000038</v>
      </c>
      <c r="Z25">
        <f t="shared" si="5"/>
        <v>459.48960000000056</v>
      </c>
      <c r="AA25">
        <f t="shared" si="5"/>
        <v>544.09760000000074</v>
      </c>
      <c r="AB25">
        <f t="shared" si="5"/>
        <v>639.8800000000009</v>
      </c>
    </row>
    <row r="26" spans="2:28" ht="15.6" thickTop="1" thickBot="1" x14ac:dyDescent="0.35">
      <c r="B26" s="23">
        <f t="shared" si="3"/>
        <v>2.4</v>
      </c>
      <c r="C26" s="1">
        <f t="shared" si="2"/>
        <v>6.9200000000000008</v>
      </c>
      <c r="D26" s="1">
        <f t="shared" si="2"/>
        <v>5.9535999999999998</v>
      </c>
      <c r="E26" s="39">
        <f t="shared" si="2"/>
        <v>5.1536000000000008</v>
      </c>
      <c r="F26" s="48">
        <f t="shared" si="2"/>
        <v>4.5775999999999994</v>
      </c>
      <c r="G26" s="49">
        <f t="shared" si="2"/>
        <v>4.3215999999999992</v>
      </c>
      <c r="H26" s="48">
        <f t="shared" si="2"/>
        <v>4.5200000000000005</v>
      </c>
      <c r="I26" s="32">
        <f t="shared" si="2"/>
        <v>5.3456000000000001</v>
      </c>
      <c r="J26" s="2">
        <f t="shared" si="2"/>
        <v>7.0095999999999981</v>
      </c>
      <c r="K26">
        <f t="shared" si="2"/>
        <v>9.7615999999999943</v>
      </c>
      <c r="L26">
        <f t="shared" si="2"/>
        <v>13.889599999999993</v>
      </c>
      <c r="M26" s="1">
        <f t="shared" si="2"/>
        <v>19.719999999999988</v>
      </c>
      <c r="N26">
        <f t="shared" si="2"/>
        <v>27.617599999999985</v>
      </c>
      <c r="O26" s="54">
        <f t="shared" si="2"/>
        <v>37.985599999999998</v>
      </c>
      <c r="P26" s="2">
        <f t="shared" si="2"/>
        <v>51.265599999999999</v>
      </c>
      <c r="Q26">
        <f t="shared" si="2"/>
        <v>67.937600000000046</v>
      </c>
      <c r="R26">
        <f t="shared" si="2"/>
        <v>88.520000000000067</v>
      </c>
      <c r="S26" s="2">
        <f t="shared" si="4"/>
        <v>113.56960000000009</v>
      </c>
      <c r="T26">
        <f t="shared" si="4"/>
        <v>143.68160000000017</v>
      </c>
      <c r="U26">
        <f t="shared" si="4"/>
        <v>179.48960000000017</v>
      </c>
      <c r="V26">
        <f t="shared" si="4"/>
        <v>221.66560000000021</v>
      </c>
      <c r="W26">
        <f t="shared" si="4"/>
        <v>270.92000000000019</v>
      </c>
      <c r="X26">
        <f t="shared" si="4"/>
        <v>328.00160000000022</v>
      </c>
      <c r="Y26">
        <f t="shared" si="5"/>
        <v>393.69760000000036</v>
      </c>
      <c r="Z26">
        <f t="shared" si="5"/>
        <v>468.83360000000056</v>
      </c>
      <c r="AA26">
        <f t="shared" si="5"/>
        <v>554.27360000000078</v>
      </c>
      <c r="AB26">
        <f t="shared" si="5"/>
        <v>650.92000000000087</v>
      </c>
    </row>
    <row r="27" spans="2:28" ht="15.6" thickTop="1" thickBot="1" x14ac:dyDescent="0.35">
      <c r="B27" s="23">
        <f t="shared" si="3"/>
        <v>2.6</v>
      </c>
      <c r="C27" s="1">
        <f t="shared" si="2"/>
        <v>6.12</v>
      </c>
      <c r="D27" s="53">
        <f t="shared" si="2"/>
        <v>5.2495999999999992</v>
      </c>
      <c r="E27" s="1">
        <f t="shared" si="2"/>
        <v>4.5776000000000003</v>
      </c>
      <c r="F27" s="59">
        <f t="shared" si="2"/>
        <v>4.1615999999999991</v>
      </c>
      <c r="G27" s="2">
        <f t="shared" si="2"/>
        <v>4.097599999999999</v>
      </c>
      <c r="H27" s="4">
        <f t="shared" si="2"/>
        <v>4.5200000000000005</v>
      </c>
      <c r="I27" s="5">
        <f t="shared" si="2"/>
        <v>5.6016000000000004</v>
      </c>
      <c r="J27" s="36">
        <f t="shared" si="2"/>
        <v>7.5535999999999976</v>
      </c>
      <c r="K27" s="4">
        <f t="shared" si="2"/>
        <v>10.625600000000002</v>
      </c>
      <c r="L27" s="4">
        <f t="shared" si="2"/>
        <v>15.105599999999999</v>
      </c>
      <c r="M27" s="3">
        <f t="shared" si="2"/>
        <v>21.319999999999997</v>
      </c>
      <c r="N27" s="4">
        <f t="shared" si="2"/>
        <v>29.633599999999994</v>
      </c>
      <c r="O27" s="4">
        <f t="shared" si="2"/>
        <v>40.44959999999999</v>
      </c>
      <c r="P27" s="41">
        <f t="shared" si="2"/>
        <v>54.209600000000016</v>
      </c>
      <c r="Q27" s="46">
        <f t="shared" si="2"/>
        <v>71.393600000000021</v>
      </c>
      <c r="R27" s="46">
        <f t="shared" si="2"/>
        <v>92.520000000000067</v>
      </c>
      <c r="S27" s="47">
        <f t="shared" si="4"/>
        <v>118.14560000000007</v>
      </c>
      <c r="T27" s="46">
        <f t="shared" si="4"/>
        <v>148.86560000000014</v>
      </c>
      <c r="U27" s="46">
        <f t="shared" si="4"/>
        <v>185.31360000000015</v>
      </c>
      <c r="V27" s="31">
        <f t="shared" si="4"/>
        <v>228.16160000000031</v>
      </c>
      <c r="W27">
        <f t="shared" si="4"/>
        <v>278.12000000000029</v>
      </c>
      <c r="X27">
        <f t="shared" si="4"/>
        <v>335.93760000000032</v>
      </c>
      <c r="Y27">
        <f t="shared" si="5"/>
        <v>402.40160000000049</v>
      </c>
      <c r="Z27">
        <f t="shared" si="5"/>
        <v>478.33760000000069</v>
      </c>
      <c r="AA27">
        <f t="shared" si="5"/>
        <v>564.60960000000091</v>
      </c>
      <c r="AB27">
        <f t="shared" si="5"/>
        <v>662.12000000000103</v>
      </c>
    </row>
    <row r="28" spans="2:28" ht="15.6" thickTop="1" thickBot="1" x14ac:dyDescent="0.35">
      <c r="B28" s="23">
        <f t="shared" si="3"/>
        <v>2.8000000000000003</v>
      </c>
      <c r="C28" s="33">
        <f t="shared" si="2"/>
        <v>5.4799999999999995</v>
      </c>
      <c r="D28" s="48">
        <f t="shared" si="2"/>
        <v>4.7055999999999987</v>
      </c>
      <c r="E28" s="50">
        <f t="shared" si="2"/>
        <v>4.1616</v>
      </c>
      <c r="F28" s="48">
        <f t="shared" si="2"/>
        <v>3.9055999999999989</v>
      </c>
      <c r="G28" s="38">
        <f t="shared" si="2"/>
        <v>4.0335999999999999</v>
      </c>
      <c r="H28">
        <f t="shared" si="2"/>
        <v>4.6800000000000006</v>
      </c>
      <c r="I28" s="2">
        <f t="shared" si="2"/>
        <v>6.0176000000000007</v>
      </c>
      <c r="J28">
        <f t="shared" si="2"/>
        <v>8.2575999999999983</v>
      </c>
      <c r="K28">
        <f t="shared" si="2"/>
        <v>11.649599999999996</v>
      </c>
      <c r="L28">
        <f t="shared" si="2"/>
        <v>16.481599999999993</v>
      </c>
      <c r="M28" s="1">
        <f t="shared" si="2"/>
        <v>23.079999999999988</v>
      </c>
      <c r="N28">
        <f t="shared" si="2"/>
        <v>31.809599999999985</v>
      </c>
      <c r="O28">
        <f t="shared" si="2"/>
        <v>43.073600000000006</v>
      </c>
      <c r="P28" s="1">
        <f t="shared" si="2"/>
        <v>57.313600000000008</v>
      </c>
      <c r="Q28" s="54">
        <f t="shared" si="2"/>
        <v>75.009600000000034</v>
      </c>
      <c r="R28">
        <f t="shared" si="2"/>
        <v>96.680000000000078</v>
      </c>
      <c r="S28" s="2">
        <f t="shared" si="4"/>
        <v>122.88160000000011</v>
      </c>
      <c r="T28">
        <f t="shared" si="4"/>
        <v>154.20960000000017</v>
      </c>
      <c r="U28">
        <f t="shared" si="4"/>
        <v>191.29760000000019</v>
      </c>
      <c r="V28" s="2">
        <f t="shared" si="4"/>
        <v>234.81760000000028</v>
      </c>
      <c r="W28">
        <f t="shared" si="4"/>
        <v>285.48000000000025</v>
      </c>
      <c r="X28">
        <f t="shared" si="4"/>
        <v>344.03360000000032</v>
      </c>
      <c r="Y28">
        <f t="shared" si="5"/>
        <v>411.26560000000046</v>
      </c>
      <c r="Z28">
        <f t="shared" si="5"/>
        <v>488.00160000000068</v>
      </c>
      <c r="AA28">
        <f t="shared" si="5"/>
        <v>575.10560000000078</v>
      </c>
      <c r="AB28">
        <f t="shared" si="5"/>
        <v>673.48000000000104</v>
      </c>
    </row>
    <row r="29" spans="2:28" ht="15.6" thickTop="1" thickBot="1" x14ac:dyDescent="0.35">
      <c r="B29" s="23">
        <f t="shared" si="3"/>
        <v>3.0000000000000004</v>
      </c>
      <c r="C29" s="1">
        <f t="shared" si="2"/>
        <v>4.9999999999999991</v>
      </c>
      <c r="D29" s="30">
        <f t="shared" si="2"/>
        <v>4.3215999999999983</v>
      </c>
      <c r="E29" s="45">
        <f t="shared" si="2"/>
        <v>3.9056000000000002</v>
      </c>
      <c r="F29" s="56">
        <f t="shared" si="2"/>
        <v>3.8095999999999992</v>
      </c>
      <c r="G29" s="2">
        <f t="shared" si="2"/>
        <v>4.1295999999999999</v>
      </c>
      <c r="H29">
        <f t="shared" si="2"/>
        <v>5</v>
      </c>
      <c r="I29" s="2">
        <f t="shared" si="2"/>
        <v>6.5936000000000012</v>
      </c>
      <c r="J29">
        <f t="shared" si="2"/>
        <v>9.121599999999999</v>
      </c>
      <c r="K29">
        <f t="shared" si="2"/>
        <v>12.833600000000004</v>
      </c>
      <c r="L29">
        <f t="shared" si="2"/>
        <v>18.017600000000002</v>
      </c>
      <c r="M29" s="1">
        <f t="shared" si="2"/>
        <v>25</v>
      </c>
      <c r="N29">
        <f t="shared" si="2"/>
        <v>34.145599999999995</v>
      </c>
      <c r="O29">
        <f t="shared" si="2"/>
        <v>45.857599999999998</v>
      </c>
      <c r="P29" s="1">
        <f t="shared" si="2"/>
        <v>60.577600000000025</v>
      </c>
      <c r="Q29">
        <f t="shared" si="2"/>
        <v>78.785600000000031</v>
      </c>
      <c r="R29" s="54">
        <f t="shared" si="2"/>
        <v>101.00000000000007</v>
      </c>
      <c r="S29" s="2">
        <f t="shared" si="4"/>
        <v>127.77760000000008</v>
      </c>
      <c r="T29">
        <f t="shared" si="4"/>
        <v>159.71360000000016</v>
      </c>
      <c r="U29">
        <f t="shared" si="4"/>
        <v>197.44160000000016</v>
      </c>
      <c r="V29" s="2">
        <f t="shared" si="4"/>
        <v>241.63360000000026</v>
      </c>
      <c r="W29">
        <f t="shared" si="4"/>
        <v>293.00000000000023</v>
      </c>
      <c r="X29">
        <f t="shared" si="4"/>
        <v>352.28960000000029</v>
      </c>
      <c r="Y29">
        <f t="shared" si="5"/>
        <v>420.28960000000041</v>
      </c>
      <c r="Z29">
        <f t="shared" si="5"/>
        <v>497.82560000000063</v>
      </c>
      <c r="AA29">
        <f t="shared" si="5"/>
        <v>585.76160000000084</v>
      </c>
      <c r="AB29">
        <f t="shared" si="5"/>
        <v>685.00000000000091</v>
      </c>
    </row>
    <row r="30" spans="2:28" ht="15.6" thickTop="1" thickBot="1" x14ac:dyDescent="0.35">
      <c r="B30" s="23">
        <f t="shared" si="3"/>
        <v>3.2000000000000006</v>
      </c>
      <c r="C30" s="1">
        <f t="shared" si="2"/>
        <v>4.6799999999999988</v>
      </c>
      <c r="D30" s="1">
        <f t="shared" si="2"/>
        <v>4.097599999999999</v>
      </c>
      <c r="E30" s="42">
        <f t="shared" si="2"/>
        <v>3.8096000000000005</v>
      </c>
      <c r="F30" s="5">
        <f t="shared" si="2"/>
        <v>3.8735999999999997</v>
      </c>
      <c r="G30" s="5">
        <f t="shared" si="2"/>
        <v>4.3856000000000011</v>
      </c>
      <c r="H30" s="4">
        <f t="shared" si="2"/>
        <v>5.4800000000000022</v>
      </c>
      <c r="I30" s="36">
        <f t="shared" si="2"/>
        <v>7.3296000000000028</v>
      </c>
      <c r="J30">
        <f t="shared" si="2"/>
        <v>10.145600000000002</v>
      </c>
      <c r="K30">
        <f t="shared" si="2"/>
        <v>14.177599999999998</v>
      </c>
      <c r="L30">
        <f t="shared" si="2"/>
        <v>19.713599999999996</v>
      </c>
      <c r="M30" s="37">
        <f t="shared" si="2"/>
        <v>27.079999999999991</v>
      </c>
      <c r="N30" s="4">
        <f t="shared" si="2"/>
        <v>36.641599999999997</v>
      </c>
      <c r="O30" s="4">
        <f t="shared" si="2"/>
        <v>48.801600000000015</v>
      </c>
      <c r="P30" s="3">
        <f t="shared" si="2"/>
        <v>64.001600000000025</v>
      </c>
      <c r="Q30" s="4">
        <f t="shared" si="2"/>
        <v>82.721600000000052</v>
      </c>
      <c r="R30" s="4">
        <f t="shared" si="2"/>
        <v>105.48000000000009</v>
      </c>
      <c r="S30" s="41">
        <f t="shared" si="4"/>
        <v>132.83360000000013</v>
      </c>
      <c r="T30" s="46">
        <f t="shared" si="4"/>
        <v>165.37760000000017</v>
      </c>
      <c r="U30" s="46">
        <f t="shared" si="4"/>
        <v>203.74560000000022</v>
      </c>
      <c r="V30" s="47">
        <f t="shared" si="4"/>
        <v>248.60960000000023</v>
      </c>
      <c r="W30" s="46">
        <f t="shared" si="4"/>
        <v>300.68000000000023</v>
      </c>
      <c r="X30" s="46">
        <f t="shared" si="4"/>
        <v>360.70560000000023</v>
      </c>
      <c r="Y30" s="31">
        <f t="shared" si="5"/>
        <v>429.47360000000037</v>
      </c>
      <c r="Z30">
        <f t="shared" si="5"/>
        <v>507.80960000000061</v>
      </c>
      <c r="AA30">
        <f t="shared" si="5"/>
        <v>596.57760000000076</v>
      </c>
      <c r="AB30">
        <f t="shared" si="5"/>
        <v>696.68000000000086</v>
      </c>
    </row>
    <row r="31" spans="2:28" ht="15.6" thickTop="1" thickBot="1" x14ac:dyDescent="0.35">
      <c r="B31" s="23">
        <f t="shared" si="3"/>
        <v>3.4000000000000008</v>
      </c>
      <c r="C31" s="1">
        <f t="shared" si="2"/>
        <v>4.5199999999999996</v>
      </c>
      <c r="D31" s="37">
        <f t="shared" si="2"/>
        <v>4.0335999999999999</v>
      </c>
      <c r="E31" s="4">
        <f t="shared" si="2"/>
        <v>3.8736000000000015</v>
      </c>
      <c r="F31" s="36">
        <f t="shared" si="2"/>
        <v>4.0976000000000008</v>
      </c>
      <c r="G31" s="2">
        <f t="shared" si="2"/>
        <v>4.8016000000000023</v>
      </c>
      <c r="H31">
        <f t="shared" si="2"/>
        <v>6.120000000000001</v>
      </c>
      <c r="I31">
        <f t="shared" si="2"/>
        <v>8.2256000000000036</v>
      </c>
      <c r="J31">
        <f t="shared" si="2"/>
        <v>11.329600000000001</v>
      </c>
      <c r="K31">
        <f t="shared" si="2"/>
        <v>15.681600000000007</v>
      </c>
      <c r="L31">
        <f t="shared" si="2"/>
        <v>21.569600000000005</v>
      </c>
      <c r="M31">
        <f t="shared" si="2"/>
        <v>29.320000000000004</v>
      </c>
      <c r="N31">
        <f t="shared" si="2"/>
        <v>39.297600000000003</v>
      </c>
      <c r="O31">
        <f t="shared" si="2"/>
        <v>51.9056</v>
      </c>
      <c r="P31" s="1">
        <f t="shared" si="2"/>
        <v>67.585600000000028</v>
      </c>
      <c r="Q31">
        <f t="shared" si="2"/>
        <v>86.817600000000041</v>
      </c>
      <c r="R31">
        <f t="shared" si="2"/>
        <v>110.12000000000009</v>
      </c>
      <c r="S31" s="1">
        <f t="shared" si="4"/>
        <v>138.04960000000011</v>
      </c>
      <c r="T31" s="54">
        <f t="shared" si="4"/>
        <v>171.20160000000016</v>
      </c>
      <c r="U31">
        <f t="shared" si="4"/>
        <v>210.20960000000019</v>
      </c>
      <c r="V31" s="2">
        <f t="shared" si="4"/>
        <v>255.74560000000034</v>
      </c>
      <c r="W31">
        <f t="shared" si="4"/>
        <v>308.52000000000032</v>
      </c>
      <c r="X31">
        <f t="shared" si="4"/>
        <v>369.28160000000037</v>
      </c>
      <c r="Y31" s="2">
        <f t="shared" si="5"/>
        <v>438.81760000000054</v>
      </c>
      <c r="Z31">
        <f t="shared" si="5"/>
        <v>517.95360000000073</v>
      </c>
      <c r="AA31">
        <f t="shared" si="5"/>
        <v>607.55360000000098</v>
      </c>
      <c r="AB31">
        <f t="shared" si="5"/>
        <v>708.52000000000112</v>
      </c>
    </row>
    <row r="32" spans="2:28" ht="15.6" thickTop="1" thickBot="1" x14ac:dyDescent="0.35">
      <c r="B32" s="23">
        <f t="shared" si="3"/>
        <v>3.600000000000001</v>
      </c>
      <c r="C32" s="37">
        <f t="shared" si="2"/>
        <v>4.5200000000000005</v>
      </c>
      <c r="D32" s="4">
        <f t="shared" si="2"/>
        <v>4.1295999999999999</v>
      </c>
      <c r="E32" s="4">
        <f t="shared" si="2"/>
        <v>4.0976000000000017</v>
      </c>
      <c r="F32" s="4">
        <f t="shared" si="2"/>
        <v>4.481600000000002</v>
      </c>
      <c r="G32" s="36">
        <f t="shared" si="2"/>
        <v>5.3776000000000037</v>
      </c>
      <c r="H32">
        <f t="shared" si="2"/>
        <v>6.920000000000007</v>
      </c>
      <c r="I32">
        <f t="shared" si="2"/>
        <v>9.2816000000000045</v>
      </c>
      <c r="J32">
        <f t="shared" si="2"/>
        <v>12.673600000000004</v>
      </c>
      <c r="K32">
        <f t="shared" si="2"/>
        <v>17.345600000000001</v>
      </c>
      <c r="L32">
        <f t="shared" si="2"/>
        <v>23.585599999999999</v>
      </c>
      <c r="M32">
        <f t="shared" si="2"/>
        <v>31.719999999999995</v>
      </c>
      <c r="N32">
        <f t="shared" si="2"/>
        <v>42.113599999999991</v>
      </c>
      <c r="O32">
        <f t="shared" si="2"/>
        <v>55.169600000000017</v>
      </c>
      <c r="P32" s="1">
        <f t="shared" si="2"/>
        <v>71.329600000000013</v>
      </c>
      <c r="Q32">
        <f t="shared" si="2"/>
        <v>91.07360000000007</v>
      </c>
      <c r="R32">
        <f t="shared" si="2"/>
        <v>114.9200000000001</v>
      </c>
      <c r="S32" s="1">
        <f t="shared" si="4"/>
        <v>143.42560000000014</v>
      </c>
      <c r="T32">
        <f t="shared" si="4"/>
        <v>177.18560000000019</v>
      </c>
      <c r="U32" s="54">
        <f t="shared" si="4"/>
        <v>216.83360000000016</v>
      </c>
      <c r="V32" s="2">
        <f t="shared" si="4"/>
        <v>263.0416000000003</v>
      </c>
      <c r="W32">
        <f t="shared" si="4"/>
        <v>316.52000000000027</v>
      </c>
      <c r="X32">
        <f t="shared" si="4"/>
        <v>378.01760000000036</v>
      </c>
      <c r="Y32" s="2">
        <f t="shared" si="5"/>
        <v>448.3216000000005</v>
      </c>
      <c r="Z32">
        <f t="shared" si="5"/>
        <v>528.25760000000071</v>
      </c>
      <c r="AA32">
        <f t="shared" si="5"/>
        <v>618.68960000000095</v>
      </c>
      <c r="AB32">
        <f t="shared" si="5"/>
        <v>720.520000000001</v>
      </c>
    </row>
    <row r="33" spans="2:28" ht="15.6" thickTop="1" thickBot="1" x14ac:dyDescent="0.35">
      <c r="B33" s="12">
        <f t="shared" si="3"/>
        <v>3.8000000000000012</v>
      </c>
      <c r="C33">
        <f t="shared" si="2"/>
        <v>4.6800000000000015</v>
      </c>
      <c r="D33">
        <f t="shared" si="2"/>
        <v>4.3856000000000019</v>
      </c>
      <c r="E33">
        <f t="shared" si="2"/>
        <v>4.4816000000000038</v>
      </c>
      <c r="F33">
        <f t="shared" si="2"/>
        <v>5.0256000000000034</v>
      </c>
      <c r="G33">
        <f t="shared" si="2"/>
        <v>6.1136000000000053</v>
      </c>
      <c r="H33">
        <f t="shared" si="2"/>
        <v>7.8800000000000043</v>
      </c>
      <c r="I33">
        <f t="shared" si="2"/>
        <v>10.497600000000007</v>
      </c>
      <c r="J33">
        <f t="shared" si="2"/>
        <v>14.177600000000005</v>
      </c>
      <c r="K33">
        <f t="shared" si="2"/>
        <v>19.16960000000001</v>
      </c>
      <c r="L33">
        <f t="shared" si="2"/>
        <v>25.761600000000012</v>
      </c>
      <c r="M33">
        <f t="shared" si="2"/>
        <v>34.280000000000008</v>
      </c>
      <c r="N33">
        <f t="shared" si="2"/>
        <v>45.089600000000004</v>
      </c>
      <c r="O33">
        <f t="shared" si="2"/>
        <v>58.593600000000009</v>
      </c>
      <c r="P33" s="37">
        <f t="shared" si="2"/>
        <v>75.233600000000052</v>
      </c>
      <c r="Q33" s="4">
        <f t="shared" si="2"/>
        <v>95.489600000000053</v>
      </c>
      <c r="R33" s="4">
        <f t="shared" si="2"/>
        <v>119.88000000000009</v>
      </c>
      <c r="S33" s="3">
        <f t="shared" si="4"/>
        <v>148.96160000000012</v>
      </c>
      <c r="T33" s="4">
        <f t="shared" si="4"/>
        <v>183.32960000000017</v>
      </c>
      <c r="U33" s="4">
        <f t="shared" si="4"/>
        <v>223.61760000000027</v>
      </c>
      <c r="V33" s="41">
        <f t="shared" si="4"/>
        <v>270.49760000000026</v>
      </c>
      <c r="W33" s="46">
        <f t="shared" si="4"/>
        <v>324.68000000000029</v>
      </c>
      <c r="X33" s="46">
        <f t="shared" si="4"/>
        <v>386.91360000000032</v>
      </c>
      <c r="Y33" s="47">
        <f t="shared" si="5"/>
        <v>457.98560000000049</v>
      </c>
      <c r="Z33" s="46">
        <f t="shared" si="5"/>
        <v>538.72160000000076</v>
      </c>
      <c r="AA33" s="46">
        <f t="shared" si="5"/>
        <v>629.98560000000089</v>
      </c>
      <c r="AB33" s="31">
        <f t="shared" si="5"/>
        <v>732.68000000000109</v>
      </c>
    </row>
    <row r="34" spans="2:28" ht="15" thickTop="1" x14ac:dyDescent="0.3">
      <c r="B34" s="12">
        <f t="shared" si="3"/>
        <v>4.0000000000000009</v>
      </c>
      <c r="C34">
        <f t="shared" si="2"/>
        <v>5.0000000000000018</v>
      </c>
      <c r="D34">
        <f t="shared" si="2"/>
        <v>4.8016000000000023</v>
      </c>
      <c r="E34">
        <f t="shared" si="2"/>
        <v>5.0256000000000034</v>
      </c>
      <c r="F34">
        <f t="shared" si="2"/>
        <v>5.7296000000000049</v>
      </c>
      <c r="G34">
        <f t="shared" si="2"/>
        <v>7.0096000000000034</v>
      </c>
      <c r="H34">
        <f t="shared" si="2"/>
        <v>9.0000000000000053</v>
      </c>
      <c r="I34">
        <f t="shared" si="2"/>
        <v>11.87360000000001</v>
      </c>
      <c r="J34">
        <f t="shared" si="2"/>
        <v>15.841600000000007</v>
      </c>
      <c r="K34">
        <f t="shared" si="2"/>
        <v>21.153600000000004</v>
      </c>
      <c r="L34">
        <f t="shared" si="2"/>
        <v>28.097600000000003</v>
      </c>
      <c r="M34">
        <f t="shared" si="2"/>
        <v>37</v>
      </c>
      <c r="N34">
        <f t="shared" si="2"/>
        <v>48.2256</v>
      </c>
      <c r="O34">
        <f t="shared" si="2"/>
        <v>62.177600000000027</v>
      </c>
      <c r="P34">
        <f t="shared" si="2"/>
        <v>79.297600000000031</v>
      </c>
      <c r="Q34">
        <f t="shared" si="2"/>
        <v>100.06560000000007</v>
      </c>
      <c r="R34">
        <f t="shared" si="2"/>
        <v>125.00000000000009</v>
      </c>
      <c r="S34" s="1">
        <f t="shared" si="4"/>
        <v>154.65760000000014</v>
      </c>
      <c r="T34">
        <f t="shared" si="4"/>
        <v>189.63360000000017</v>
      </c>
      <c r="U34">
        <f t="shared" si="4"/>
        <v>230.56160000000025</v>
      </c>
      <c r="V34" s="1">
        <f t="shared" si="4"/>
        <v>278.1136000000003</v>
      </c>
      <c r="W34" s="54">
        <f t="shared" si="4"/>
        <v>333.00000000000023</v>
      </c>
      <c r="X34">
        <f t="shared" si="4"/>
        <v>395.9696000000003</v>
      </c>
      <c r="Y34" s="2">
        <f t="shared" si="5"/>
        <v>467.80960000000044</v>
      </c>
      <c r="Z34">
        <f t="shared" si="5"/>
        <v>549.34560000000067</v>
      </c>
      <c r="AA34">
        <f t="shared" si="5"/>
        <v>641.4416000000009</v>
      </c>
      <c r="AB34" s="2">
        <f t="shared" si="5"/>
        <v>745.00000000000091</v>
      </c>
    </row>
    <row r="35" spans="2:28" ht="15" thickBot="1" x14ac:dyDescent="0.35">
      <c r="B35" s="12">
        <f t="shared" si="3"/>
        <v>4.2000000000000011</v>
      </c>
      <c r="C35">
        <f t="shared" si="2"/>
        <v>5.4800000000000022</v>
      </c>
      <c r="D35">
        <f t="shared" si="2"/>
        <v>5.3776000000000037</v>
      </c>
      <c r="E35">
        <f t="shared" si="2"/>
        <v>5.7296000000000049</v>
      </c>
      <c r="F35">
        <f t="shared" si="2"/>
        <v>6.5936000000000075</v>
      </c>
      <c r="G35">
        <f t="shared" si="2"/>
        <v>8.0656000000000088</v>
      </c>
      <c r="H35">
        <f t="shared" si="2"/>
        <v>10.280000000000008</v>
      </c>
      <c r="I35">
        <f t="shared" si="2"/>
        <v>13.409600000000005</v>
      </c>
      <c r="J35">
        <f t="shared" si="2"/>
        <v>17.665600000000012</v>
      </c>
      <c r="K35">
        <f t="shared" si="2"/>
        <v>23.297600000000006</v>
      </c>
      <c r="L35">
        <f t="shared" si="2"/>
        <v>30.593600000000009</v>
      </c>
      <c r="M35">
        <f t="shared" si="2"/>
        <v>39.879999999999995</v>
      </c>
      <c r="N35">
        <f t="shared" si="2"/>
        <v>51.521599999999992</v>
      </c>
      <c r="O35">
        <f t="shared" si="2"/>
        <v>65.921600000000026</v>
      </c>
      <c r="P35">
        <f t="shared" si="2"/>
        <v>83.521600000000021</v>
      </c>
      <c r="Q35">
        <f t="shared" si="2"/>
        <v>104.80160000000006</v>
      </c>
      <c r="R35">
        <f t="shared" si="2"/>
        <v>130.28000000000011</v>
      </c>
      <c r="S35" s="1">
        <f t="shared" si="4"/>
        <v>160.51360000000014</v>
      </c>
      <c r="T35">
        <f t="shared" si="4"/>
        <v>196.0976000000002</v>
      </c>
      <c r="U35">
        <f t="shared" si="4"/>
        <v>237.66560000000021</v>
      </c>
      <c r="V35" s="1">
        <f t="shared" si="4"/>
        <v>285.88960000000026</v>
      </c>
      <c r="W35">
        <f t="shared" si="4"/>
        <v>341.48000000000036</v>
      </c>
      <c r="X35" s="54">
        <f t="shared" si="4"/>
        <v>405.18560000000042</v>
      </c>
      <c r="Y35" s="5">
        <f t="shared" si="5"/>
        <v>477.79360000000042</v>
      </c>
      <c r="Z35" s="4">
        <f t="shared" si="5"/>
        <v>560.12960000000066</v>
      </c>
      <c r="AA35" s="4">
        <f t="shared" si="5"/>
        <v>653.05760000000078</v>
      </c>
      <c r="AB35" s="5">
        <f t="shared" si="5"/>
        <v>757.48000000000093</v>
      </c>
    </row>
    <row r="36" spans="2:28" ht="15.6" thickTop="1" thickBot="1" x14ac:dyDescent="0.35">
      <c r="B36" s="12">
        <f t="shared" si="3"/>
        <v>4.4000000000000012</v>
      </c>
      <c r="C36">
        <f t="shared" si="2"/>
        <v>6.1200000000000045</v>
      </c>
      <c r="D36">
        <f t="shared" si="2"/>
        <v>6.1136000000000053</v>
      </c>
      <c r="E36">
        <f t="shared" si="2"/>
        <v>6.5936000000000066</v>
      </c>
      <c r="F36">
        <f t="shared" si="2"/>
        <v>7.6176000000000084</v>
      </c>
      <c r="G36">
        <f t="shared" si="2"/>
        <v>9.2816000000000063</v>
      </c>
      <c r="H36">
        <f t="shared" si="2"/>
        <v>11.720000000000008</v>
      </c>
      <c r="I36">
        <f t="shared" si="2"/>
        <v>15.105600000000013</v>
      </c>
      <c r="J36">
        <f t="shared" si="2"/>
        <v>19.64960000000001</v>
      </c>
      <c r="K36">
        <f t="shared" si="2"/>
        <v>25.601600000000012</v>
      </c>
      <c r="L36">
        <f t="shared" si="2"/>
        <v>33.249600000000008</v>
      </c>
      <c r="M36">
        <f t="shared" si="2"/>
        <v>42.920000000000009</v>
      </c>
      <c r="N36">
        <f t="shared" si="2"/>
        <v>54.977600000000002</v>
      </c>
      <c r="O36">
        <f t="shared" si="2"/>
        <v>69.825600000000009</v>
      </c>
      <c r="P36">
        <f t="shared" si="2"/>
        <v>87.905600000000049</v>
      </c>
      <c r="Q36">
        <f t="shared" si="2"/>
        <v>109.69760000000005</v>
      </c>
      <c r="R36">
        <f t="shared" si="2"/>
        <v>135.72000000000014</v>
      </c>
      <c r="S36" s="37">
        <f t="shared" si="4"/>
        <v>166.52960000000013</v>
      </c>
      <c r="T36" s="4">
        <f t="shared" si="4"/>
        <v>202.72160000000022</v>
      </c>
      <c r="U36" s="4">
        <f t="shared" si="4"/>
        <v>244.92960000000019</v>
      </c>
      <c r="V36" s="3">
        <f t="shared" si="4"/>
        <v>293.82560000000035</v>
      </c>
      <c r="W36" s="4">
        <f t="shared" si="4"/>
        <v>350.12000000000035</v>
      </c>
      <c r="X36" s="5">
        <f t="shared" si="4"/>
        <v>414.56160000000045</v>
      </c>
      <c r="Y36" s="40">
        <f t="shared" si="5"/>
        <v>487.93760000000054</v>
      </c>
      <c r="Z36">
        <f t="shared" si="5"/>
        <v>571.07360000000074</v>
      </c>
      <c r="AA36">
        <f t="shared" si="5"/>
        <v>664.83360000000096</v>
      </c>
      <c r="AB36" s="2">
        <f t="shared" si="5"/>
        <v>770.12000000000114</v>
      </c>
    </row>
    <row r="37" spans="2:28" ht="15" thickTop="1" x14ac:dyDescent="0.3">
      <c r="B37" s="12">
        <f t="shared" si="3"/>
        <v>4.6000000000000014</v>
      </c>
      <c r="C37">
        <f t="shared" si="2"/>
        <v>6.920000000000007</v>
      </c>
      <c r="D37">
        <f t="shared" si="2"/>
        <v>7.0096000000000069</v>
      </c>
      <c r="E37">
        <f t="shared" si="2"/>
        <v>7.6176000000000084</v>
      </c>
      <c r="F37">
        <f t="shared" si="2"/>
        <v>8.8016000000000112</v>
      </c>
      <c r="G37">
        <f t="shared" si="2"/>
        <v>10.657600000000013</v>
      </c>
      <c r="H37">
        <f t="shared" si="2"/>
        <v>13.320000000000011</v>
      </c>
      <c r="I37">
        <f t="shared" si="2"/>
        <v>16.961600000000011</v>
      </c>
      <c r="J37">
        <f t="shared" si="2"/>
        <v>21.793600000000016</v>
      </c>
      <c r="K37">
        <f t="shared" si="2"/>
        <v>28.065600000000011</v>
      </c>
      <c r="L37">
        <f t="shared" si="2"/>
        <v>36.065600000000011</v>
      </c>
      <c r="M37">
        <f t="shared" si="2"/>
        <v>46.120000000000019</v>
      </c>
      <c r="N37">
        <f t="shared" si="2"/>
        <v>58.593600000000023</v>
      </c>
      <c r="O37">
        <f t="shared" si="2"/>
        <v>73.88960000000003</v>
      </c>
      <c r="P37">
        <f t="shared" si="2"/>
        <v>92.449600000000061</v>
      </c>
      <c r="Q37">
        <f t="shared" si="2"/>
        <v>114.75360000000006</v>
      </c>
      <c r="R37">
        <f t="shared" si="2"/>
        <v>141.32000000000014</v>
      </c>
      <c r="S37">
        <f t="shared" si="4"/>
        <v>172.70560000000015</v>
      </c>
      <c r="T37">
        <f t="shared" si="4"/>
        <v>209.50560000000021</v>
      </c>
      <c r="U37">
        <f t="shared" si="4"/>
        <v>252.35360000000031</v>
      </c>
      <c r="V37" s="1">
        <f t="shared" si="4"/>
        <v>301.92160000000035</v>
      </c>
      <c r="W37">
        <f t="shared" si="4"/>
        <v>358.92000000000036</v>
      </c>
      <c r="X37" s="2">
        <f t="shared" si="4"/>
        <v>424.09760000000034</v>
      </c>
      <c r="Y37">
        <f t="shared" si="5"/>
        <v>498.24160000000052</v>
      </c>
      <c r="Z37" s="54">
        <f t="shared" si="5"/>
        <v>582.17760000000078</v>
      </c>
      <c r="AA37">
        <f t="shared" si="5"/>
        <v>676.76960000000099</v>
      </c>
      <c r="AB37" s="2">
        <f t="shared" si="5"/>
        <v>782.9200000000011</v>
      </c>
    </row>
    <row r="38" spans="2:28" x14ac:dyDescent="0.3">
      <c r="B38" s="12">
        <f t="shared" si="3"/>
        <v>4.8000000000000016</v>
      </c>
      <c r="C38">
        <f t="shared" si="2"/>
        <v>7.8800000000000079</v>
      </c>
      <c r="D38">
        <f t="shared" si="2"/>
        <v>8.0656000000000088</v>
      </c>
      <c r="E38">
        <f t="shared" si="2"/>
        <v>8.8016000000000112</v>
      </c>
      <c r="F38">
        <f t="shared" si="2"/>
        <v>10.145600000000014</v>
      </c>
      <c r="G38">
        <f t="shared" si="2"/>
        <v>12.193600000000011</v>
      </c>
      <c r="H38">
        <f t="shared" si="2"/>
        <v>15.080000000000014</v>
      </c>
      <c r="I38">
        <f t="shared" si="2"/>
        <v>18.97760000000002</v>
      </c>
      <c r="J38">
        <f t="shared" si="2"/>
        <v>24.097600000000018</v>
      </c>
      <c r="K38">
        <f t="shared" si="2"/>
        <v>30.689600000000016</v>
      </c>
      <c r="L38">
        <f t="shared" si="2"/>
        <v>39.041600000000017</v>
      </c>
      <c r="M38">
        <f t="shared" si="2"/>
        <v>49.480000000000018</v>
      </c>
      <c r="N38">
        <f t="shared" si="2"/>
        <v>62.369600000000013</v>
      </c>
      <c r="O38">
        <f t="shared" si="2"/>
        <v>78.113600000000048</v>
      </c>
      <c r="P38">
        <f t="shared" si="2"/>
        <v>97.153600000000054</v>
      </c>
      <c r="Q38">
        <f t="shared" si="2"/>
        <v>119.9696000000001</v>
      </c>
      <c r="R38">
        <f t="shared" si="2"/>
        <v>147.0800000000001</v>
      </c>
      <c r="S38">
        <f t="shared" si="4"/>
        <v>179.04160000000016</v>
      </c>
      <c r="T38">
        <f t="shared" si="4"/>
        <v>216.4496000000002</v>
      </c>
      <c r="U38">
        <f t="shared" si="4"/>
        <v>259.93760000000032</v>
      </c>
      <c r="V38" s="1">
        <f t="shared" si="4"/>
        <v>310.17760000000033</v>
      </c>
      <c r="W38">
        <f t="shared" si="4"/>
        <v>367.88000000000028</v>
      </c>
      <c r="X38" s="2">
        <f t="shared" si="4"/>
        <v>433.79360000000042</v>
      </c>
      <c r="Y38">
        <f t="shared" si="5"/>
        <v>508.70560000000052</v>
      </c>
      <c r="Z38">
        <f t="shared" si="5"/>
        <v>593.44160000000079</v>
      </c>
      <c r="AA38" s="54">
        <f t="shared" si="5"/>
        <v>688.865600000001</v>
      </c>
      <c r="AB38" s="2">
        <f t="shared" si="5"/>
        <v>795.88000000000113</v>
      </c>
    </row>
    <row r="39" spans="2:28" ht="15" thickBot="1" x14ac:dyDescent="0.35">
      <c r="B39" s="12">
        <f t="shared" si="3"/>
        <v>5.0000000000000018</v>
      </c>
      <c r="C39">
        <f t="shared" si="2"/>
        <v>9.0000000000000107</v>
      </c>
      <c r="D39">
        <f t="shared" si="2"/>
        <v>9.2816000000000116</v>
      </c>
      <c r="E39">
        <f t="shared" si="2"/>
        <v>10.145600000000014</v>
      </c>
      <c r="F39">
        <f t="shared" si="2"/>
        <v>11.649600000000015</v>
      </c>
      <c r="G39">
        <f t="shared" si="2"/>
        <v>13.889600000000019</v>
      </c>
      <c r="H39">
        <f t="shared" si="2"/>
        <v>17.000000000000018</v>
      </c>
      <c r="I39">
        <f t="shared" si="2"/>
        <v>21.153600000000015</v>
      </c>
      <c r="J39">
        <f t="shared" si="2"/>
        <v>26.561600000000023</v>
      </c>
      <c r="K39">
        <f t="shared" si="2"/>
        <v>33.473600000000019</v>
      </c>
      <c r="L39">
        <f t="shared" si="2"/>
        <v>42.177600000000027</v>
      </c>
      <c r="M39">
        <f t="shared" si="2"/>
        <v>53.000000000000007</v>
      </c>
      <c r="N39">
        <f t="shared" si="2"/>
        <v>66.305599999999998</v>
      </c>
      <c r="O39">
        <f t="shared" si="2"/>
        <v>82.497600000000034</v>
      </c>
      <c r="P39">
        <f t="shared" si="2"/>
        <v>102.01760000000003</v>
      </c>
      <c r="Q39">
        <f t="shared" si="2"/>
        <v>125.34560000000009</v>
      </c>
      <c r="R39">
        <f t="shared" si="2"/>
        <v>153.00000000000011</v>
      </c>
      <c r="S39">
        <f t="shared" si="4"/>
        <v>185.53760000000017</v>
      </c>
      <c r="T39">
        <f t="shared" si="4"/>
        <v>223.55360000000027</v>
      </c>
      <c r="U39">
        <f t="shared" si="4"/>
        <v>267.68160000000029</v>
      </c>
      <c r="V39" s="37">
        <f t="shared" si="4"/>
        <v>318.59360000000044</v>
      </c>
      <c r="W39" s="4">
        <f t="shared" si="4"/>
        <v>377.00000000000034</v>
      </c>
      <c r="X39" s="5">
        <f t="shared" si="4"/>
        <v>443.64960000000036</v>
      </c>
      <c r="Y39" s="4">
        <f t="shared" si="5"/>
        <v>519.3296000000006</v>
      </c>
      <c r="Z39" s="4">
        <f t="shared" si="5"/>
        <v>604.865600000001</v>
      </c>
      <c r="AA39" s="4">
        <f t="shared" si="5"/>
        <v>701.12160000000119</v>
      </c>
      <c r="AB39" s="40">
        <f t="shared" si="5"/>
        <v>809.00000000000114</v>
      </c>
    </row>
    <row r="40" spans="2:28" ht="15" thickTop="1" x14ac:dyDescent="0.3"/>
    <row r="41" spans="2:28" x14ac:dyDescent="0.3">
      <c r="B41" s="23" t="s">
        <v>20</v>
      </c>
      <c r="C41" s="13"/>
      <c r="D41" s="13"/>
      <c r="E41" s="35"/>
    </row>
    <row r="42" spans="2:28" x14ac:dyDescent="0.3">
      <c r="B42" s="23" t="s">
        <v>18</v>
      </c>
      <c r="C42" s="13"/>
      <c r="D42" s="13"/>
      <c r="E42" s="34"/>
    </row>
    <row r="43" spans="2:28" x14ac:dyDescent="0.3">
      <c r="B43" s="23" t="s">
        <v>19</v>
      </c>
      <c r="C43" s="13"/>
      <c r="D43" s="13"/>
      <c r="E43" s="43"/>
    </row>
    <row r="45" spans="2:28" x14ac:dyDescent="0.3">
      <c r="B45" s="27" t="s">
        <v>34</v>
      </c>
      <c r="C45" s="27"/>
      <c r="D45" s="27"/>
      <c r="E45" s="27"/>
      <c r="F45" s="28">
        <f>E30</f>
        <v>3.8096000000000005</v>
      </c>
      <c r="G45" s="28" t="s">
        <v>36</v>
      </c>
      <c r="H45" t="str">
        <f xml:space="preserve"> _xlfn.TEXTJOIN(" ; ",,E13,B30)</f>
        <v>0,4 ; 3,2</v>
      </c>
    </row>
    <row r="51" spans="2:9" x14ac:dyDescent="0.3">
      <c r="B51" s="26"/>
    </row>
    <row r="52" spans="2:9" x14ac:dyDescent="0.3">
      <c r="B52" s="26"/>
    </row>
    <row r="54" spans="2:9" x14ac:dyDescent="0.3">
      <c r="C54" s="22"/>
      <c r="D54" s="27"/>
      <c r="E54" s="27"/>
      <c r="F54" s="27"/>
      <c r="G54" s="27"/>
      <c r="H54" s="28"/>
      <c r="I54" s="28"/>
    </row>
    <row r="55" spans="2:9" x14ac:dyDescent="0.3">
      <c r="D55" s="27"/>
      <c r="E55" s="27"/>
      <c r="F55" s="27"/>
      <c r="G55" s="27"/>
      <c r="H55" s="28"/>
      <c r="I55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4C1B-B7F6-4FC3-BE85-B4D62BCA3F6C}">
  <sheetPr codeName="Лист3"/>
  <dimension ref="B1:AG64"/>
  <sheetViews>
    <sheetView topLeftCell="A12" zoomScale="70" zoomScaleNormal="70" workbookViewId="0">
      <selection activeCell="U63" sqref="U63"/>
    </sheetView>
  </sheetViews>
  <sheetFormatPr defaultRowHeight="14.4" x14ac:dyDescent="0.3"/>
  <cols>
    <col min="33" max="33" width="11.44140625" customWidth="1"/>
  </cols>
  <sheetData>
    <row r="1" spans="2:33" ht="21" x14ac:dyDescent="0.4">
      <c r="B1" s="18" t="s">
        <v>21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2:33" x14ac:dyDescent="0.3">
      <c r="B2" t="s">
        <v>7</v>
      </c>
    </row>
    <row r="3" spans="2:33" x14ac:dyDescent="0.3">
      <c r="C3" t="s">
        <v>29</v>
      </c>
      <c r="E3" s="26" t="s">
        <v>30</v>
      </c>
      <c r="F3" s="27">
        <v>2</v>
      </c>
    </row>
    <row r="4" spans="2:33" x14ac:dyDescent="0.3">
      <c r="C4" t="s">
        <v>33</v>
      </c>
      <c r="E4" s="26" t="s">
        <v>31</v>
      </c>
      <c r="F4" s="27">
        <v>5</v>
      </c>
    </row>
    <row r="5" spans="2:33" x14ac:dyDescent="0.3">
      <c r="C5" t="s">
        <v>8</v>
      </c>
    </row>
    <row r="6" spans="2:33" x14ac:dyDescent="0.3">
      <c r="C6" t="s">
        <v>9</v>
      </c>
    </row>
    <row r="7" spans="2:33" x14ac:dyDescent="0.3">
      <c r="C7" t="s">
        <v>32</v>
      </c>
      <c r="D7">
        <v>0.2</v>
      </c>
    </row>
    <row r="9" spans="2:33" x14ac:dyDescent="0.3">
      <c r="B9" s="22" t="s">
        <v>10</v>
      </c>
      <c r="C9" t="s">
        <v>22</v>
      </c>
      <c r="Y9" t="s">
        <v>37</v>
      </c>
    </row>
    <row r="10" spans="2:33" x14ac:dyDescent="0.3">
      <c r="C10" t="s">
        <v>23</v>
      </c>
    </row>
    <row r="11" spans="2:33" x14ac:dyDescent="0.3">
      <c r="C11" s="24" t="s">
        <v>24</v>
      </c>
    </row>
    <row r="12" spans="2:33" x14ac:dyDescent="0.3">
      <c r="C12" t="s">
        <v>25</v>
      </c>
    </row>
    <row r="14" spans="2:33" x14ac:dyDescent="0.3">
      <c r="B14" s="15" t="s">
        <v>2</v>
      </c>
      <c r="C14" s="14">
        <v>0</v>
      </c>
      <c r="D14" s="12">
        <f>C14 + $D$7</f>
        <v>0.2</v>
      </c>
      <c r="E14" s="12">
        <f t="shared" ref="E14:AB14" si="0">D14 + $D$7</f>
        <v>0.4</v>
      </c>
      <c r="F14" s="12">
        <f t="shared" si="0"/>
        <v>0.60000000000000009</v>
      </c>
      <c r="G14" s="12">
        <f t="shared" si="0"/>
        <v>0.8</v>
      </c>
      <c r="H14" s="12">
        <f t="shared" si="0"/>
        <v>1</v>
      </c>
      <c r="I14" s="12">
        <f t="shared" si="0"/>
        <v>1.2</v>
      </c>
      <c r="J14" s="12">
        <f t="shared" si="0"/>
        <v>1.4</v>
      </c>
      <c r="K14" s="12">
        <f t="shared" si="0"/>
        <v>1.5999999999999999</v>
      </c>
      <c r="L14" s="12">
        <f t="shared" si="0"/>
        <v>1.7999999999999998</v>
      </c>
      <c r="M14" s="12">
        <f t="shared" si="0"/>
        <v>1.9999999999999998</v>
      </c>
      <c r="N14" s="12">
        <f t="shared" si="0"/>
        <v>2.1999999999999997</v>
      </c>
      <c r="O14" s="12">
        <f t="shared" si="0"/>
        <v>2.4</v>
      </c>
      <c r="P14" s="12">
        <f t="shared" si="0"/>
        <v>2.6</v>
      </c>
      <c r="Q14" s="12">
        <f t="shared" si="0"/>
        <v>2.8000000000000003</v>
      </c>
      <c r="R14" s="12">
        <f t="shared" si="0"/>
        <v>3.0000000000000004</v>
      </c>
      <c r="S14" s="12">
        <f t="shared" si="0"/>
        <v>3.2000000000000006</v>
      </c>
      <c r="T14" s="12">
        <f t="shared" si="0"/>
        <v>3.4000000000000008</v>
      </c>
      <c r="U14" s="12">
        <f t="shared" si="0"/>
        <v>3.600000000000001</v>
      </c>
      <c r="V14" s="12">
        <f t="shared" si="0"/>
        <v>3.8000000000000012</v>
      </c>
      <c r="W14" s="12">
        <f t="shared" si="0"/>
        <v>4.0000000000000009</v>
      </c>
      <c r="X14" s="12">
        <f t="shared" si="0"/>
        <v>4.2000000000000011</v>
      </c>
      <c r="Y14" s="12">
        <f t="shared" si="0"/>
        <v>4.4000000000000012</v>
      </c>
      <c r="Z14" s="12">
        <f t="shared" si="0"/>
        <v>4.6000000000000014</v>
      </c>
      <c r="AA14" s="12">
        <f t="shared" si="0"/>
        <v>4.8000000000000016</v>
      </c>
      <c r="AB14" s="12">
        <f t="shared" si="0"/>
        <v>5.0000000000000018</v>
      </c>
      <c r="AD14" s="20" t="s">
        <v>1</v>
      </c>
      <c r="AE14" s="20" t="s">
        <v>3</v>
      </c>
      <c r="AF14" s="20" t="s">
        <v>4</v>
      </c>
      <c r="AG14" s="21"/>
    </row>
    <row r="15" spans="2:33" x14ac:dyDescent="0.3">
      <c r="B15" s="12">
        <v>0</v>
      </c>
      <c r="C15">
        <f>(C$14^2 + $B15 - $F$3)^2 + ($B15 + C$14 - $F$4)^2</f>
        <v>29</v>
      </c>
      <c r="D15">
        <f>(D$14^2 + $B15 - $F$3)^2 + ($B15 + D$14 - $F$4)^2</f>
        <v>26.881599999999999</v>
      </c>
      <c r="E15">
        <f t="shared" ref="D15:AB25" si="1">(E$14^2 + $B15 - $F$3)^2 + ($B15 + E$14 - $F$4)^2</f>
        <v>24.545599999999997</v>
      </c>
      <c r="F15">
        <f t="shared" si="1"/>
        <v>22.049600000000002</v>
      </c>
      <c r="G15">
        <f t="shared" si="1"/>
        <v>19.489599999999999</v>
      </c>
      <c r="H15">
        <f t="shared" si="1"/>
        <v>17</v>
      </c>
      <c r="I15">
        <f t="shared" si="1"/>
        <v>14.753599999999999</v>
      </c>
      <c r="J15">
        <f t="shared" si="1"/>
        <v>12.961600000000001</v>
      </c>
      <c r="K15">
        <f t="shared" si="1"/>
        <v>11.873600000000001</v>
      </c>
      <c r="L15">
        <f t="shared" si="1"/>
        <v>11.7776</v>
      </c>
      <c r="M15">
        <f t="shared" si="1"/>
        <v>12.999999999999996</v>
      </c>
      <c r="N15">
        <f t="shared" si="1"/>
        <v>15.905599999999996</v>
      </c>
      <c r="O15">
        <f t="shared" si="1"/>
        <v>20.897600000000001</v>
      </c>
      <c r="P15">
        <f t="shared" si="1"/>
        <v>28.417600000000007</v>
      </c>
      <c r="Q15">
        <f t="shared" si="1"/>
        <v>38.945600000000013</v>
      </c>
      <c r="R15">
        <f t="shared" si="1"/>
        <v>53.00000000000005</v>
      </c>
      <c r="S15">
        <f t="shared" si="1"/>
        <v>71.137600000000063</v>
      </c>
      <c r="T15">
        <f t="shared" si="1"/>
        <v>93.953600000000108</v>
      </c>
      <c r="U15">
        <f t="shared" si="1"/>
        <v>122.08160000000012</v>
      </c>
      <c r="V15">
        <f t="shared" si="1"/>
        <v>156.1936000000002</v>
      </c>
      <c r="W15">
        <f t="shared" si="1"/>
        <v>197.0000000000002</v>
      </c>
      <c r="X15" s="61">
        <f t="shared" si="1"/>
        <v>245.24960000000021</v>
      </c>
      <c r="Y15" s="65">
        <f t="shared" si="1"/>
        <v>301.72960000000035</v>
      </c>
      <c r="Z15" s="61">
        <f t="shared" si="1"/>
        <v>367.26560000000057</v>
      </c>
      <c r="AA15" s="61">
        <f t="shared" si="1"/>
        <v>442.72160000000071</v>
      </c>
      <c r="AB15" s="62">
        <f t="shared" si="1"/>
        <v>529.0000000000008</v>
      </c>
      <c r="AD15" s="11">
        <v>4.8</v>
      </c>
      <c r="AE15" s="11">
        <v>4.5999999999999996</v>
      </c>
      <c r="AF15" s="67">
        <f>(AD15 ^2+AE15-$F$3)^2+(AE15+AD15-$F$4)^2</f>
        <v>676.76960000000008</v>
      </c>
      <c r="AG15" s="11" t="s">
        <v>27</v>
      </c>
    </row>
    <row r="16" spans="2:33" x14ac:dyDescent="0.3">
      <c r="B16" s="12">
        <f xml:space="preserve"> B15 + $D$7</f>
        <v>0.2</v>
      </c>
      <c r="C16">
        <f t="shared" ref="C16:R40" si="2">(C$14^2 + $B16 - $F$3)^2 + ($B16 + C$14 - $F$4)^2</f>
        <v>26.28</v>
      </c>
      <c r="D16">
        <f t="shared" si="1"/>
        <v>24.257599999999996</v>
      </c>
      <c r="E16">
        <f t="shared" si="1"/>
        <v>22.049600000000002</v>
      </c>
      <c r="F16">
        <f t="shared" si="1"/>
        <v>19.7136</v>
      </c>
      <c r="G16">
        <f t="shared" si="1"/>
        <v>17.345600000000001</v>
      </c>
      <c r="H16">
        <f t="shared" si="1"/>
        <v>15.08</v>
      </c>
      <c r="I16">
        <f t="shared" si="1"/>
        <v>13.089600000000001</v>
      </c>
      <c r="J16">
        <f t="shared" si="1"/>
        <v>11.585600000000003</v>
      </c>
      <c r="K16">
        <f t="shared" si="1"/>
        <v>10.817600000000002</v>
      </c>
      <c r="L16">
        <f t="shared" si="1"/>
        <v>11.073599999999999</v>
      </c>
      <c r="M16">
        <f t="shared" si="1"/>
        <v>12.68</v>
      </c>
      <c r="N16">
        <f t="shared" si="1"/>
        <v>16.001599999999996</v>
      </c>
      <c r="O16">
        <f t="shared" si="1"/>
        <v>21.441600000000001</v>
      </c>
      <c r="P16">
        <f t="shared" si="1"/>
        <v>29.441600000000008</v>
      </c>
      <c r="Q16">
        <f t="shared" si="1"/>
        <v>40.481600000000014</v>
      </c>
      <c r="R16">
        <f t="shared" si="1"/>
        <v>55.080000000000034</v>
      </c>
      <c r="S16">
        <f t="shared" si="1"/>
        <v>73.793600000000055</v>
      </c>
      <c r="T16">
        <f t="shared" si="1"/>
        <v>97.21760000000009</v>
      </c>
      <c r="U16">
        <f t="shared" si="1"/>
        <v>125.98560000000012</v>
      </c>
      <c r="V16">
        <f t="shared" si="1"/>
        <v>160.7696000000002</v>
      </c>
      <c r="W16">
        <f t="shared" si="1"/>
        <v>202.28000000000017</v>
      </c>
      <c r="X16" s="61">
        <f t="shared" si="1"/>
        <v>251.26560000000021</v>
      </c>
      <c r="Y16" s="61">
        <f t="shared" si="1"/>
        <v>308.51360000000034</v>
      </c>
      <c r="Z16" s="63">
        <f t="shared" si="1"/>
        <v>374.84960000000052</v>
      </c>
      <c r="AA16" s="61">
        <f t="shared" si="1"/>
        <v>451.1376000000007</v>
      </c>
      <c r="AB16" s="61">
        <f t="shared" si="1"/>
        <v>538.28000000000077</v>
      </c>
      <c r="AD16" s="11">
        <v>4.5999999999999996</v>
      </c>
      <c r="AE16" s="11">
        <v>4.5999999999999996</v>
      </c>
      <c r="AF16" s="69">
        <f t="shared" ref="AF16:AF64" si="3">(AD16 ^2+AE16-$F$3)^2+(AE16+AD16-$F$4)^2</f>
        <v>582.17759999999987</v>
      </c>
      <c r="AG16" s="11" t="s">
        <v>5</v>
      </c>
    </row>
    <row r="17" spans="2:33" x14ac:dyDescent="0.3">
      <c r="B17" s="12">
        <f t="shared" ref="B17:B40" si="4" xml:space="preserve"> B16 + $D$7</f>
        <v>0.4</v>
      </c>
      <c r="C17">
        <f t="shared" si="2"/>
        <v>23.72</v>
      </c>
      <c r="D17">
        <f t="shared" si="1"/>
        <v>21.793600000000005</v>
      </c>
      <c r="E17">
        <f t="shared" si="1"/>
        <v>19.7136</v>
      </c>
      <c r="F17">
        <f t="shared" si="1"/>
        <v>17.537599999999998</v>
      </c>
      <c r="G17">
        <f t="shared" si="1"/>
        <v>15.361599999999999</v>
      </c>
      <c r="H17">
        <f t="shared" si="1"/>
        <v>13.32</v>
      </c>
      <c r="I17">
        <f t="shared" si="1"/>
        <v>11.585599999999999</v>
      </c>
      <c r="J17">
        <f t="shared" si="1"/>
        <v>10.369600000000002</v>
      </c>
      <c r="K17">
        <f t="shared" si="1"/>
        <v>9.9215999999999998</v>
      </c>
      <c r="L17">
        <f t="shared" si="1"/>
        <v>10.529599999999999</v>
      </c>
      <c r="M17">
        <f t="shared" si="1"/>
        <v>12.519999999999998</v>
      </c>
      <c r="N17">
        <f t="shared" si="1"/>
        <v>16.257599999999996</v>
      </c>
      <c r="O17">
        <f t="shared" si="1"/>
        <v>22.145600000000002</v>
      </c>
      <c r="P17">
        <f t="shared" si="1"/>
        <v>30.625600000000009</v>
      </c>
      <c r="Q17">
        <f t="shared" si="1"/>
        <v>42.177600000000027</v>
      </c>
      <c r="R17">
        <f t="shared" si="1"/>
        <v>57.32000000000005</v>
      </c>
      <c r="S17">
        <f t="shared" si="1"/>
        <v>76.609600000000071</v>
      </c>
      <c r="T17">
        <f t="shared" si="1"/>
        <v>100.64160000000012</v>
      </c>
      <c r="U17">
        <f t="shared" si="1"/>
        <v>130.04960000000014</v>
      </c>
      <c r="V17">
        <f t="shared" si="1"/>
        <v>165.50560000000021</v>
      </c>
      <c r="W17">
        <f t="shared" si="1"/>
        <v>207.72000000000014</v>
      </c>
      <c r="X17" s="61">
        <f t="shared" si="1"/>
        <v>257.44160000000022</v>
      </c>
      <c r="Y17" s="61">
        <f t="shared" si="1"/>
        <v>315.45760000000035</v>
      </c>
      <c r="Z17" s="63">
        <f t="shared" si="1"/>
        <v>382.59360000000049</v>
      </c>
      <c r="AA17" s="63">
        <f t="shared" si="1"/>
        <v>459.71360000000067</v>
      </c>
      <c r="AB17" s="64">
        <f t="shared" si="1"/>
        <v>547.72000000000071</v>
      </c>
      <c r="AD17" s="11">
        <v>4.5999999999999996</v>
      </c>
      <c r="AE17" s="11">
        <v>4.8</v>
      </c>
      <c r="AF17" s="16">
        <f t="shared" si="3"/>
        <v>593.44159999999988</v>
      </c>
      <c r="AG17" s="11" t="s">
        <v>38</v>
      </c>
    </row>
    <row r="18" spans="2:33" x14ac:dyDescent="0.3">
      <c r="B18" s="12">
        <f t="shared" si="4"/>
        <v>0.60000000000000009</v>
      </c>
      <c r="C18">
        <f t="shared" si="2"/>
        <v>21.320000000000004</v>
      </c>
      <c r="D18">
        <f t="shared" si="1"/>
        <v>19.489599999999999</v>
      </c>
      <c r="E18">
        <f t="shared" si="1"/>
        <v>17.537599999999998</v>
      </c>
      <c r="F18">
        <f t="shared" si="1"/>
        <v>15.521599999999999</v>
      </c>
      <c r="G18">
        <f t="shared" si="1"/>
        <v>13.537599999999998</v>
      </c>
      <c r="H18">
        <f t="shared" si="1"/>
        <v>11.719999999999999</v>
      </c>
      <c r="I18">
        <f t="shared" si="1"/>
        <v>10.241600000000002</v>
      </c>
      <c r="J18">
        <f t="shared" si="1"/>
        <v>9.3135999999999992</v>
      </c>
      <c r="K18">
        <f t="shared" si="1"/>
        <v>9.1855999999999973</v>
      </c>
      <c r="L18">
        <f t="shared" si="1"/>
        <v>10.145599999999998</v>
      </c>
      <c r="M18">
        <f t="shared" si="1"/>
        <v>12.52</v>
      </c>
      <c r="N18">
        <f t="shared" si="1"/>
        <v>16.673599999999997</v>
      </c>
      <c r="O18">
        <f t="shared" si="1"/>
        <v>23.009599999999995</v>
      </c>
      <c r="P18">
        <f t="shared" si="1"/>
        <v>31.96960000000001</v>
      </c>
      <c r="Q18">
        <f t="shared" si="1"/>
        <v>44.033600000000021</v>
      </c>
      <c r="R18">
        <f t="shared" si="1"/>
        <v>59.720000000000049</v>
      </c>
      <c r="S18">
        <f t="shared" si="1"/>
        <v>79.585600000000056</v>
      </c>
      <c r="T18">
        <f t="shared" si="1"/>
        <v>104.22560000000011</v>
      </c>
      <c r="U18">
        <f t="shared" si="1"/>
        <v>134.27360000000013</v>
      </c>
      <c r="V18">
        <f t="shared" si="1"/>
        <v>170.4016000000002</v>
      </c>
      <c r="W18">
        <f t="shared" si="1"/>
        <v>213.32000000000025</v>
      </c>
      <c r="X18">
        <f t="shared" si="1"/>
        <v>263.77760000000029</v>
      </c>
      <c r="Y18">
        <f t="shared" si="1"/>
        <v>322.5616000000004</v>
      </c>
      <c r="Z18">
        <f t="shared" si="1"/>
        <v>390.49760000000066</v>
      </c>
      <c r="AA18">
        <f t="shared" si="1"/>
        <v>468.44960000000083</v>
      </c>
      <c r="AB18">
        <f t="shared" si="1"/>
        <v>557.32000000000096</v>
      </c>
      <c r="AD18" s="11">
        <v>4.5999999999999996</v>
      </c>
      <c r="AE18" s="11">
        <v>4.4000000000000004</v>
      </c>
      <c r="AF18" s="69">
        <f t="shared" si="3"/>
        <v>571.07359999999983</v>
      </c>
      <c r="AG18" s="11" t="s">
        <v>5</v>
      </c>
    </row>
    <row r="19" spans="2:33" x14ac:dyDescent="0.3">
      <c r="B19" s="12">
        <f t="shared" si="4"/>
        <v>0.8</v>
      </c>
      <c r="C19">
        <f t="shared" si="2"/>
        <v>19.080000000000002</v>
      </c>
      <c r="D19">
        <f t="shared" si="1"/>
        <v>17.345600000000001</v>
      </c>
      <c r="E19">
        <f t="shared" si="1"/>
        <v>15.521599999999999</v>
      </c>
      <c r="F19">
        <f t="shared" si="1"/>
        <v>13.665599999999998</v>
      </c>
      <c r="G19">
        <f t="shared" si="1"/>
        <v>11.873599999999998</v>
      </c>
      <c r="H19">
        <f t="shared" si="1"/>
        <v>10.280000000000001</v>
      </c>
      <c r="I19">
        <f t="shared" si="1"/>
        <v>9.0576000000000008</v>
      </c>
      <c r="J19">
        <f t="shared" si="1"/>
        <v>8.4175999999999984</v>
      </c>
      <c r="K19">
        <f t="shared" si="1"/>
        <v>8.6095999999999986</v>
      </c>
      <c r="L19">
        <f t="shared" si="1"/>
        <v>9.921599999999998</v>
      </c>
      <c r="M19">
        <f t="shared" si="1"/>
        <v>12.679999999999994</v>
      </c>
      <c r="N19">
        <f t="shared" si="1"/>
        <v>17.249599999999994</v>
      </c>
      <c r="O19">
        <f t="shared" si="1"/>
        <v>24.033599999999996</v>
      </c>
      <c r="P19">
        <f t="shared" si="1"/>
        <v>33.473600000000005</v>
      </c>
      <c r="Q19">
        <f t="shared" si="1"/>
        <v>46.049600000000034</v>
      </c>
      <c r="R19">
        <f t="shared" si="1"/>
        <v>62.280000000000065</v>
      </c>
      <c r="S19">
        <f t="shared" si="1"/>
        <v>82.72160000000008</v>
      </c>
      <c r="T19">
        <f t="shared" si="1"/>
        <v>107.96960000000014</v>
      </c>
      <c r="U19">
        <f t="shared" si="1"/>
        <v>138.65760000000014</v>
      </c>
      <c r="V19">
        <f t="shared" si="1"/>
        <v>175.45760000000024</v>
      </c>
      <c r="W19">
        <f t="shared" si="1"/>
        <v>219.08000000000021</v>
      </c>
      <c r="X19">
        <f t="shared" si="1"/>
        <v>270.27360000000027</v>
      </c>
      <c r="Y19">
        <f t="shared" si="1"/>
        <v>329.82560000000041</v>
      </c>
      <c r="Z19">
        <f t="shared" si="1"/>
        <v>398.56160000000062</v>
      </c>
      <c r="AA19">
        <f t="shared" si="1"/>
        <v>477.34560000000079</v>
      </c>
      <c r="AB19">
        <f t="shared" si="1"/>
        <v>567.08000000000084</v>
      </c>
      <c r="AD19" s="11">
        <v>4.4000000000000004</v>
      </c>
      <c r="AE19" s="11">
        <v>4.2</v>
      </c>
      <c r="AF19" s="60">
        <f t="shared" si="3"/>
        <v>477.79360000000014</v>
      </c>
      <c r="AG19" s="11" t="s">
        <v>6</v>
      </c>
    </row>
    <row r="20" spans="2:33" x14ac:dyDescent="0.3">
      <c r="B20" s="12">
        <f t="shared" si="4"/>
        <v>1</v>
      </c>
      <c r="C20">
        <f t="shared" si="2"/>
        <v>17</v>
      </c>
      <c r="D20">
        <f t="shared" si="1"/>
        <v>15.361599999999999</v>
      </c>
      <c r="E20">
        <f t="shared" si="1"/>
        <v>13.665600000000001</v>
      </c>
      <c r="F20">
        <f t="shared" si="1"/>
        <v>11.969599999999998</v>
      </c>
      <c r="G20">
        <f t="shared" si="1"/>
        <v>10.369600000000002</v>
      </c>
      <c r="H20">
        <f t="shared" si="1"/>
        <v>9</v>
      </c>
      <c r="I20">
        <f>(I$14^2 + $B20 - $F$3)^2 + ($B20 + I$14 - $F$4)^2</f>
        <v>8.0335999999999981</v>
      </c>
      <c r="J20">
        <f t="shared" si="1"/>
        <v>7.6816000000000004</v>
      </c>
      <c r="K20">
        <f t="shared" si="1"/>
        <v>8.1936</v>
      </c>
      <c r="L20">
        <f t="shared" si="1"/>
        <v>9.8575999999999979</v>
      </c>
      <c r="M20">
        <f t="shared" si="1"/>
        <v>12.999999999999995</v>
      </c>
      <c r="N20">
        <f t="shared" si="1"/>
        <v>17.985599999999994</v>
      </c>
      <c r="O20">
        <f t="shared" si="1"/>
        <v>25.217599999999997</v>
      </c>
      <c r="P20">
        <f t="shared" si="1"/>
        <v>35.137600000000006</v>
      </c>
      <c r="Q20">
        <f t="shared" si="1"/>
        <v>48.225600000000021</v>
      </c>
      <c r="R20">
        <f t="shared" si="1"/>
        <v>65.000000000000057</v>
      </c>
      <c r="S20">
        <f t="shared" si="1"/>
        <v>86.017600000000073</v>
      </c>
      <c r="T20">
        <f t="shared" si="1"/>
        <v>111.87360000000012</v>
      </c>
      <c r="U20">
        <f t="shared" si="1"/>
        <v>143.20160000000016</v>
      </c>
      <c r="V20">
        <f t="shared" si="1"/>
        <v>180.67360000000022</v>
      </c>
      <c r="W20">
        <f t="shared" si="1"/>
        <v>225.00000000000023</v>
      </c>
      <c r="X20">
        <f t="shared" si="1"/>
        <v>276.92960000000028</v>
      </c>
      <c r="Y20">
        <f t="shared" si="1"/>
        <v>337.24960000000038</v>
      </c>
      <c r="Z20">
        <f t="shared" si="1"/>
        <v>406.78560000000061</v>
      </c>
      <c r="AA20">
        <f t="shared" si="1"/>
        <v>486.40160000000071</v>
      </c>
      <c r="AB20">
        <f t="shared" si="1"/>
        <v>577.00000000000091</v>
      </c>
      <c r="AD20" s="11">
        <v>4.4000000000000004</v>
      </c>
      <c r="AE20" s="11">
        <v>4.4000000000000004</v>
      </c>
      <c r="AF20" s="16">
        <f t="shared" si="3"/>
        <v>487.9376000000002</v>
      </c>
      <c r="AG20" s="11" t="s">
        <v>38</v>
      </c>
    </row>
    <row r="21" spans="2:33" x14ac:dyDescent="0.3">
      <c r="B21" s="12">
        <f t="shared" si="4"/>
        <v>1.2</v>
      </c>
      <c r="C21">
        <f t="shared" si="2"/>
        <v>15.08</v>
      </c>
      <c r="D21">
        <f t="shared" si="1"/>
        <v>13.537600000000001</v>
      </c>
      <c r="E21">
        <f t="shared" si="1"/>
        <v>11.9696</v>
      </c>
      <c r="F21">
        <f t="shared" si="1"/>
        <v>10.433600000000002</v>
      </c>
      <c r="G21">
        <f t="shared" si="1"/>
        <v>9.0256000000000007</v>
      </c>
      <c r="H21">
        <f t="shared" si="1"/>
        <v>7.879999999999999</v>
      </c>
      <c r="I21">
        <f t="shared" si="1"/>
        <v>7.1696</v>
      </c>
      <c r="J21">
        <f t="shared" si="1"/>
        <v>7.1056000000000008</v>
      </c>
      <c r="K21" s="19">
        <f t="shared" si="1"/>
        <v>7.9375999999999998</v>
      </c>
      <c r="L21">
        <f t="shared" si="1"/>
        <v>9.953599999999998</v>
      </c>
      <c r="M21">
        <f t="shared" si="1"/>
        <v>13.479999999999997</v>
      </c>
      <c r="N21">
        <f t="shared" si="1"/>
        <v>18.881599999999995</v>
      </c>
      <c r="O21">
        <f t="shared" si="1"/>
        <v>26.561600000000002</v>
      </c>
      <c r="P21">
        <f t="shared" si="1"/>
        <v>36.961600000000011</v>
      </c>
      <c r="Q21">
        <f t="shared" si="1"/>
        <v>50.561600000000013</v>
      </c>
      <c r="R21">
        <f t="shared" si="1"/>
        <v>67.880000000000052</v>
      </c>
      <c r="S21">
        <f t="shared" si="1"/>
        <v>89.473600000000062</v>
      </c>
      <c r="T21">
        <f t="shared" si="1"/>
        <v>115.9376000000001</v>
      </c>
      <c r="U21">
        <f t="shared" si="1"/>
        <v>147.90560000000013</v>
      </c>
      <c r="V21">
        <f t="shared" si="1"/>
        <v>186.0496000000002</v>
      </c>
      <c r="W21">
        <f t="shared" si="1"/>
        <v>231.08000000000018</v>
      </c>
      <c r="X21">
        <f t="shared" si="1"/>
        <v>283.74560000000025</v>
      </c>
      <c r="Y21">
        <f t="shared" si="1"/>
        <v>344.83360000000039</v>
      </c>
      <c r="Z21">
        <f t="shared" si="1"/>
        <v>415.16960000000051</v>
      </c>
      <c r="AA21">
        <f t="shared" si="1"/>
        <v>495.61760000000072</v>
      </c>
      <c r="AB21">
        <f t="shared" si="1"/>
        <v>587.08000000000084</v>
      </c>
      <c r="AD21" s="11">
        <v>4.4000000000000004</v>
      </c>
      <c r="AE21" s="11">
        <v>4</v>
      </c>
      <c r="AF21" s="69">
        <f t="shared" si="3"/>
        <v>467.8096000000001</v>
      </c>
      <c r="AG21" s="11" t="s">
        <v>5</v>
      </c>
    </row>
    <row r="22" spans="2:33" x14ac:dyDescent="0.3">
      <c r="B22" s="12">
        <f t="shared" si="4"/>
        <v>1.4</v>
      </c>
      <c r="C22">
        <f t="shared" si="2"/>
        <v>13.32</v>
      </c>
      <c r="D22">
        <f t="shared" si="1"/>
        <v>11.873600000000001</v>
      </c>
      <c r="E22">
        <f t="shared" si="1"/>
        <v>10.433600000000002</v>
      </c>
      <c r="F22">
        <f t="shared" si="1"/>
        <v>9.0576000000000008</v>
      </c>
      <c r="G22">
        <f t="shared" si="1"/>
        <v>7.8415999999999988</v>
      </c>
      <c r="H22">
        <f t="shared" si="1"/>
        <v>6.9200000000000008</v>
      </c>
      <c r="I22">
        <f t="shared" si="1"/>
        <v>6.4656000000000011</v>
      </c>
      <c r="J22" s="63">
        <f t="shared" si="1"/>
        <v>6.6895999999999987</v>
      </c>
      <c r="K22" s="65">
        <f t="shared" si="1"/>
        <v>7.8415999999999979</v>
      </c>
      <c r="L22">
        <f t="shared" si="1"/>
        <v>10.209599999999995</v>
      </c>
      <c r="M22">
        <f t="shared" si="1"/>
        <v>14.119999999999992</v>
      </c>
      <c r="N22">
        <f t="shared" si="1"/>
        <v>19.937599999999989</v>
      </c>
      <c r="O22">
        <f t="shared" si="1"/>
        <v>28.065600000000003</v>
      </c>
      <c r="P22">
        <f t="shared" si="1"/>
        <v>38.945599999999999</v>
      </c>
      <c r="Q22">
        <f t="shared" si="1"/>
        <v>53.057600000000029</v>
      </c>
      <c r="R22">
        <f t="shared" si="1"/>
        <v>70.920000000000059</v>
      </c>
      <c r="S22">
        <f t="shared" si="1"/>
        <v>93.089600000000075</v>
      </c>
      <c r="T22">
        <f t="shared" si="1"/>
        <v>120.16160000000013</v>
      </c>
      <c r="U22">
        <f t="shared" si="1"/>
        <v>152.76960000000017</v>
      </c>
      <c r="V22">
        <f t="shared" si="1"/>
        <v>191.58560000000023</v>
      </c>
      <c r="W22">
        <f t="shared" si="1"/>
        <v>237.32000000000016</v>
      </c>
      <c r="X22">
        <f t="shared" si="1"/>
        <v>290.72160000000025</v>
      </c>
      <c r="Y22">
        <f t="shared" si="1"/>
        <v>352.5776000000003</v>
      </c>
      <c r="Z22">
        <f t="shared" si="1"/>
        <v>423.71360000000055</v>
      </c>
      <c r="AA22">
        <f t="shared" si="1"/>
        <v>504.9936000000007</v>
      </c>
      <c r="AB22">
        <f t="shared" si="1"/>
        <v>597.32000000000085</v>
      </c>
      <c r="AD22" s="11">
        <v>4.2</v>
      </c>
      <c r="AE22" s="11">
        <v>4</v>
      </c>
      <c r="AF22" s="69">
        <f t="shared" si="3"/>
        <v>395.96960000000001</v>
      </c>
      <c r="AG22" s="11" t="s">
        <v>5</v>
      </c>
    </row>
    <row r="23" spans="2:33" x14ac:dyDescent="0.3">
      <c r="B23" s="12">
        <f t="shared" si="4"/>
        <v>1.5999999999999999</v>
      </c>
      <c r="C23">
        <f t="shared" si="2"/>
        <v>11.720000000000002</v>
      </c>
      <c r="D23">
        <f t="shared" si="1"/>
        <v>10.369600000000002</v>
      </c>
      <c r="E23">
        <f t="shared" si="1"/>
        <v>9.0576000000000008</v>
      </c>
      <c r="F23">
        <f t="shared" si="1"/>
        <v>7.8415999999999988</v>
      </c>
      <c r="G23">
        <f t="shared" si="1"/>
        <v>6.8176000000000005</v>
      </c>
      <c r="H23">
        <f t="shared" si="1"/>
        <v>6.120000000000001</v>
      </c>
      <c r="I23">
        <f t="shared" si="1"/>
        <v>5.9216000000000006</v>
      </c>
      <c r="J23" s="63">
        <f t="shared" si="1"/>
        <v>6.4335999999999984</v>
      </c>
      <c r="K23" s="19">
        <f t="shared" si="1"/>
        <v>7.905599999999998</v>
      </c>
      <c r="L23" s="63">
        <f t="shared" si="1"/>
        <v>10.625599999999997</v>
      </c>
      <c r="M23">
        <f t="shared" si="1"/>
        <v>14.919999999999991</v>
      </c>
      <c r="N23">
        <f t="shared" si="1"/>
        <v>21.15359999999999</v>
      </c>
      <c r="O23">
        <f t="shared" si="1"/>
        <v>29.729599999999994</v>
      </c>
      <c r="P23">
        <f t="shared" si="1"/>
        <v>41.089600000000019</v>
      </c>
      <c r="Q23">
        <f t="shared" si="1"/>
        <v>55.713600000000021</v>
      </c>
      <c r="R23">
        <f t="shared" si="1"/>
        <v>74.120000000000047</v>
      </c>
      <c r="S23">
        <f t="shared" si="1"/>
        <v>96.865600000000072</v>
      </c>
      <c r="T23">
        <f t="shared" si="1"/>
        <v>124.54560000000012</v>
      </c>
      <c r="U23">
        <f t="shared" si="1"/>
        <v>157.79360000000014</v>
      </c>
      <c r="V23">
        <f t="shared" si="1"/>
        <v>197.28160000000028</v>
      </c>
      <c r="W23">
        <f t="shared" si="1"/>
        <v>243.72000000000028</v>
      </c>
      <c r="X23">
        <f t="shared" si="1"/>
        <v>297.85760000000028</v>
      </c>
      <c r="Y23">
        <f t="shared" si="1"/>
        <v>360.48160000000041</v>
      </c>
      <c r="Z23">
        <f t="shared" si="1"/>
        <v>432.41760000000068</v>
      </c>
      <c r="AA23">
        <f t="shared" si="1"/>
        <v>514.52960000000087</v>
      </c>
      <c r="AB23">
        <f t="shared" si="1"/>
        <v>607.72000000000105</v>
      </c>
      <c r="AD23" s="11">
        <v>4</v>
      </c>
      <c r="AE23" s="11">
        <v>3.8</v>
      </c>
      <c r="AF23" s="60">
        <f t="shared" si="3"/>
        <v>324.68</v>
      </c>
      <c r="AG23" s="11" t="s">
        <v>6</v>
      </c>
    </row>
    <row r="24" spans="2:33" x14ac:dyDescent="0.3">
      <c r="B24" s="12">
        <f t="shared" si="4"/>
        <v>1.7999999999999998</v>
      </c>
      <c r="C24">
        <f t="shared" si="2"/>
        <v>10.280000000000003</v>
      </c>
      <c r="D24">
        <f t="shared" si="1"/>
        <v>9.0256000000000007</v>
      </c>
      <c r="E24">
        <f t="shared" si="1"/>
        <v>7.8416000000000015</v>
      </c>
      <c r="F24">
        <f t="shared" si="1"/>
        <v>6.7856000000000005</v>
      </c>
      <c r="G24">
        <f t="shared" si="1"/>
        <v>5.9536000000000016</v>
      </c>
      <c r="H24" s="63">
        <f t="shared" si="1"/>
        <v>5.48</v>
      </c>
      <c r="I24" s="65">
        <f t="shared" si="1"/>
        <v>5.5375999999999994</v>
      </c>
      <c r="J24" s="19">
        <f t="shared" si="1"/>
        <v>6.3376000000000001</v>
      </c>
      <c r="K24">
        <f t="shared" si="1"/>
        <v>8.1295999999999999</v>
      </c>
      <c r="L24" s="63">
        <f t="shared" si="1"/>
        <v>11.201599999999996</v>
      </c>
      <c r="M24" s="65">
        <f t="shared" si="1"/>
        <v>15.879999999999992</v>
      </c>
      <c r="N24" s="19">
        <f t="shared" si="1"/>
        <v>22.529599999999988</v>
      </c>
      <c r="O24">
        <f>(O$14^2 + $B24 - $F$3)^2 + ($B24 + O$14 - $F$4)^2</f>
        <v>31.553599999999996</v>
      </c>
      <c r="P24">
        <f t="shared" si="1"/>
        <v>43.393600000000006</v>
      </c>
      <c r="Q24">
        <f>(Q$14^2 + $B24 - $F$3)^2 + ($B24 + Q$14 - $F$4)^2</f>
        <v>58.529600000000009</v>
      </c>
      <c r="R24">
        <f t="shared" si="1"/>
        <v>77.480000000000075</v>
      </c>
      <c r="S24">
        <f t="shared" si="1"/>
        <v>100.80160000000005</v>
      </c>
      <c r="T24">
        <f t="shared" si="1"/>
        <v>129.08960000000013</v>
      </c>
      <c r="U24">
        <f t="shared" si="1"/>
        <v>162.97760000000014</v>
      </c>
      <c r="V24">
        <f t="shared" si="1"/>
        <v>203.13760000000028</v>
      </c>
      <c r="W24">
        <f t="shared" si="1"/>
        <v>250.28000000000026</v>
      </c>
      <c r="X24">
        <f t="shared" si="1"/>
        <v>305.15360000000027</v>
      </c>
      <c r="Y24">
        <f t="shared" si="1"/>
        <v>368.54560000000043</v>
      </c>
      <c r="Z24">
        <f t="shared" si="1"/>
        <v>441.28160000000059</v>
      </c>
      <c r="AA24">
        <f t="shared" si="1"/>
        <v>524.2256000000009</v>
      </c>
      <c r="AB24">
        <f t="shared" si="1"/>
        <v>618.28000000000088</v>
      </c>
      <c r="AD24" s="11">
        <v>3.8</v>
      </c>
      <c r="AE24" s="11">
        <v>3.8</v>
      </c>
      <c r="AF24" s="69">
        <f t="shared" si="3"/>
        <v>270.49759999999992</v>
      </c>
      <c r="AG24" s="11" t="s">
        <v>5</v>
      </c>
    </row>
    <row r="25" spans="2:33" x14ac:dyDescent="0.3">
      <c r="B25" s="12">
        <f t="shared" si="4"/>
        <v>1.9999999999999998</v>
      </c>
      <c r="C25">
        <f t="shared" si="2"/>
        <v>9</v>
      </c>
      <c r="D25">
        <f t="shared" si="1"/>
        <v>7.8416000000000015</v>
      </c>
      <c r="E25">
        <f t="shared" si="1"/>
        <v>6.7856000000000005</v>
      </c>
      <c r="F25">
        <f t="shared" si="1"/>
        <v>5.8896000000000015</v>
      </c>
      <c r="G25" s="19">
        <f t="shared" si="1"/>
        <v>5.2496</v>
      </c>
      <c r="H25" s="63">
        <f t="shared" si="1"/>
        <v>5</v>
      </c>
      <c r="I25">
        <f t="shared" ref="I25:X40" si="5">(I$14^2 + $B25 - $F$3)^2 + ($B25 + I$14 - $F$4)^2</f>
        <v>5.3135999999999992</v>
      </c>
      <c r="J25">
        <f t="shared" si="5"/>
        <v>6.4016000000000002</v>
      </c>
      <c r="K25">
        <f t="shared" si="5"/>
        <v>8.5135999999999985</v>
      </c>
      <c r="L25">
        <f t="shared" si="5"/>
        <v>11.937599999999996</v>
      </c>
      <c r="M25">
        <f t="shared" si="5"/>
        <v>16.999999999999993</v>
      </c>
      <c r="N25" s="63">
        <f t="shared" si="5"/>
        <v>24.065599999999989</v>
      </c>
      <c r="O25">
        <f t="shared" si="5"/>
        <v>33.537599999999998</v>
      </c>
      <c r="P25">
        <f t="shared" si="5"/>
        <v>45.857599999999998</v>
      </c>
      <c r="Q25">
        <f t="shared" si="5"/>
        <v>61.505600000000022</v>
      </c>
      <c r="R25">
        <f t="shared" si="5"/>
        <v>81.000000000000057</v>
      </c>
      <c r="S25">
        <f t="shared" si="5"/>
        <v>104.89760000000008</v>
      </c>
      <c r="T25">
        <f t="shared" si="5"/>
        <v>133.79360000000014</v>
      </c>
      <c r="U25">
        <f t="shared" si="5"/>
        <v>168.32160000000016</v>
      </c>
      <c r="V25">
        <f t="shared" si="5"/>
        <v>209.15360000000027</v>
      </c>
      <c r="W25">
        <f t="shared" si="5"/>
        <v>257.00000000000023</v>
      </c>
      <c r="X25">
        <f t="shared" si="5"/>
        <v>312.60960000000028</v>
      </c>
      <c r="Y25">
        <f t="shared" ref="Y25:AB40" si="6">(Y$14^2 + $B25 - $F$3)^2 + ($B25 + Y$14 - $F$4)^2</f>
        <v>376.76960000000037</v>
      </c>
      <c r="Z25">
        <f t="shared" si="6"/>
        <v>450.3056000000006</v>
      </c>
      <c r="AA25">
        <f t="shared" si="6"/>
        <v>534.08160000000078</v>
      </c>
      <c r="AB25">
        <f t="shared" si="6"/>
        <v>629.00000000000091</v>
      </c>
      <c r="AD25" s="11">
        <v>3.8</v>
      </c>
      <c r="AE25" s="11">
        <v>4</v>
      </c>
      <c r="AF25" s="82">
        <f t="shared" si="3"/>
        <v>278.11359999999991</v>
      </c>
      <c r="AG25" s="11" t="s">
        <v>38</v>
      </c>
    </row>
    <row r="26" spans="2:33" x14ac:dyDescent="0.3">
      <c r="B26" s="12">
        <f t="shared" si="4"/>
        <v>2.1999999999999997</v>
      </c>
      <c r="C26">
        <f t="shared" si="2"/>
        <v>7.8800000000000017</v>
      </c>
      <c r="D26">
        <f t="shared" si="2"/>
        <v>6.8176000000000005</v>
      </c>
      <c r="E26">
        <f t="shared" si="2"/>
        <v>5.8896000000000015</v>
      </c>
      <c r="F26">
        <f t="shared" si="2"/>
        <v>5.1536</v>
      </c>
      <c r="G26" s="65">
        <f t="shared" si="2"/>
        <v>4.7055999999999996</v>
      </c>
      <c r="H26">
        <f t="shared" si="2"/>
        <v>4.6800000000000006</v>
      </c>
      <c r="I26">
        <f t="shared" si="2"/>
        <v>5.2496000000000009</v>
      </c>
      <c r="J26">
        <f t="shared" si="2"/>
        <v>6.6255999999999977</v>
      </c>
      <c r="K26">
        <f t="shared" si="2"/>
        <v>9.057599999999999</v>
      </c>
      <c r="L26">
        <f t="shared" si="2"/>
        <v>12.833599999999997</v>
      </c>
      <c r="M26">
        <f t="shared" si="2"/>
        <v>18.279999999999994</v>
      </c>
      <c r="N26" s="63">
        <f t="shared" si="2"/>
        <v>25.761599999999991</v>
      </c>
      <c r="O26" s="65">
        <f t="shared" si="2"/>
        <v>35.681599999999996</v>
      </c>
      <c r="P26">
        <f t="shared" si="2"/>
        <v>48.481600000000014</v>
      </c>
      <c r="Q26">
        <f t="shared" si="2"/>
        <v>64.641600000000011</v>
      </c>
      <c r="R26">
        <f t="shared" si="2"/>
        <v>84.680000000000064</v>
      </c>
      <c r="S26">
        <f t="shared" si="5"/>
        <v>109.15360000000005</v>
      </c>
      <c r="T26">
        <f t="shared" si="5"/>
        <v>138.65760000000014</v>
      </c>
      <c r="U26">
        <f t="shared" si="5"/>
        <v>173.82560000000015</v>
      </c>
      <c r="V26">
        <f t="shared" si="5"/>
        <v>215.32960000000023</v>
      </c>
      <c r="W26">
        <f t="shared" si="5"/>
        <v>263.88000000000022</v>
      </c>
      <c r="X26">
        <f t="shared" si="5"/>
        <v>320.22560000000021</v>
      </c>
      <c r="Y26">
        <f t="shared" si="6"/>
        <v>385.15360000000038</v>
      </c>
      <c r="Z26">
        <f t="shared" si="6"/>
        <v>459.48960000000056</v>
      </c>
      <c r="AA26">
        <f t="shared" si="6"/>
        <v>544.09760000000074</v>
      </c>
      <c r="AB26">
        <f t="shared" si="6"/>
        <v>639.8800000000009</v>
      </c>
      <c r="AD26" s="11">
        <v>3.8</v>
      </c>
      <c r="AE26" s="11">
        <v>3.6</v>
      </c>
      <c r="AF26" s="69">
        <f t="shared" si="3"/>
        <v>263.04159999999996</v>
      </c>
      <c r="AG26" s="11" t="s">
        <v>5</v>
      </c>
    </row>
    <row r="27" spans="2:33" x14ac:dyDescent="0.3">
      <c r="B27" s="12">
        <f t="shared" si="4"/>
        <v>2.4</v>
      </c>
      <c r="C27">
        <f t="shared" si="2"/>
        <v>6.9200000000000008</v>
      </c>
      <c r="D27">
        <f t="shared" si="2"/>
        <v>5.9535999999999998</v>
      </c>
      <c r="E27">
        <f t="shared" si="2"/>
        <v>5.1536000000000008</v>
      </c>
      <c r="F27" s="19">
        <f t="shared" si="2"/>
        <v>4.5775999999999994</v>
      </c>
      <c r="G27" s="63">
        <f t="shared" si="2"/>
        <v>4.3215999999999992</v>
      </c>
      <c r="H27" s="19">
        <f t="shared" si="2"/>
        <v>4.5200000000000005</v>
      </c>
      <c r="I27">
        <f t="shared" si="2"/>
        <v>5.3456000000000001</v>
      </c>
      <c r="J27">
        <f t="shared" si="2"/>
        <v>7.0095999999999981</v>
      </c>
      <c r="K27">
        <f t="shared" si="2"/>
        <v>9.7615999999999943</v>
      </c>
      <c r="L27">
        <f t="shared" si="2"/>
        <v>13.889599999999993</v>
      </c>
      <c r="M27">
        <f t="shared" si="2"/>
        <v>19.719999999999988</v>
      </c>
      <c r="N27">
        <f t="shared" si="2"/>
        <v>27.617599999999985</v>
      </c>
      <c r="O27">
        <f t="shared" si="2"/>
        <v>37.985599999999998</v>
      </c>
      <c r="P27" s="63">
        <f t="shared" si="2"/>
        <v>51.265599999999999</v>
      </c>
      <c r="Q27">
        <f t="shared" si="2"/>
        <v>67.937600000000046</v>
      </c>
      <c r="R27">
        <f t="shared" si="2"/>
        <v>88.520000000000067</v>
      </c>
      <c r="S27">
        <f t="shared" si="5"/>
        <v>113.56960000000009</v>
      </c>
      <c r="T27">
        <f t="shared" si="5"/>
        <v>143.68160000000017</v>
      </c>
      <c r="U27">
        <f t="shared" si="5"/>
        <v>179.48960000000017</v>
      </c>
      <c r="V27">
        <f t="shared" si="5"/>
        <v>221.66560000000021</v>
      </c>
      <c r="W27">
        <f t="shared" si="5"/>
        <v>270.92000000000019</v>
      </c>
      <c r="X27">
        <f t="shared" si="5"/>
        <v>328.00160000000022</v>
      </c>
      <c r="Y27">
        <f t="shared" si="6"/>
        <v>393.69760000000036</v>
      </c>
      <c r="Z27">
        <f t="shared" si="6"/>
        <v>468.83360000000056</v>
      </c>
      <c r="AA27">
        <f t="shared" si="6"/>
        <v>554.27360000000078</v>
      </c>
      <c r="AB27">
        <f t="shared" si="6"/>
        <v>650.92000000000087</v>
      </c>
      <c r="AD27" s="11">
        <v>3.6</v>
      </c>
      <c r="AE27" s="11">
        <v>3.4</v>
      </c>
      <c r="AF27" s="60">
        <f t="shared" si="3"/>
        <v>210.20959999999999</v>
      </c>
      <c r="AG27" s="11" t="s">
        <v>6</v>
      </c>
    </row>
    <row r="28" spans="2:33" x14ac:dyDescent="0.3">
      <c r="B28" s="12">
        <f t="shared" si="4"/>
        <v>2.6</v>
      </c>
      <c r="C28">
        <f t="shared" si="2"/>
        <v>6.12</v>
      </c>
      <c r="D28">
        <f t="shared" si="2"/>
        <v>5.2495999999999992</v>
      </c>
      <c r="E28">
        <f t="shared" si="2"/>
        <v>4.5776000000000003</v>
      </c>
      <c r="F28">
        <f t="shared" si="2"/>
        <v>4.1615999999999991</v>
      </c>
      <c r="G28" s="65">
        <f t="shared" si="2"/>
        <v>4.097599999999999</v>
      </c>
      <c r="H28">
        <f t="shared" si="2"/>
        <v>4.5200000000000005</v>
      </c>
      <c r="I28">
        <f t="shared" si="2"/>
        <v>5.6016000000000004</v>
      </c>
      <c r="J28">
        <f t="shared" si="2"/>
        <v>7.5535999999999976</v>
      </c>
      <c r="K28">
        <f t="shared" si="2"/>
        <v>10.625600000000002</v>
      </c>
      <c r="L28">
        <f t="shared" si="2"/>
        <v>15.105599999999999</v>
      </c>
      <c r="M28">
        <f t="shared" si="2"/>
        <v>21.319999999999997</v>
      </c>
      <c r="N28">
        <f t="shared" si="2"/>
        <v>29.633599999999994</v>
      </c>
      <c r="O28">
        <f t="shared" si="2"/>
        <v>40.44959999999999</v>
      </c>
      <c r="P28" s="63">
        <f t="shared" si="2"/>
        <v>54.209600000000016</v>
      </c>
      <c r="Q28" s="65">
        <f t="shared" si="2"/>
        <v>71.393600000000021</v>
      </c>
      <c r="R28" s="19">
        <f t="shared" si="2"/>
        <v>92.520000000000067</v>
      </c>
      <c r="S28">
        <f t="shared" si="5"/>
        <v>118.14560000000007</v>
      </c>
      <c r="T28">
        <f t="shared" si="5"/>
        <v>148.86560000000014</v>
      </c>
      <c r="U28">
        <f t="shared" si="5"/>
        <v>185.31360000000015</v>
      </c>
      <c r="V28">
        <f t="shared" si="5"/>
        <v>228.16160000000031</v>
      </c>
      <c r="W28">
        <f t="shared" si="5"/>
        <v>278.12000000000029</v>
      </c>
      <c r="X28">
        <f t="shared" si="5"/>
        <v>335.93760000000032</v>
      </c>
      <c r="Y28">
        <f t="shared" si="6"/>
        <v>402.40160000000049</v>
      </c>
      <c r="Z28">
        <f t="shared" si="6"/>
        <v>478.33760000000069</v>
      </c>
      <c r="AA28">
        <f t="shared" si="6"/>
        <v>564.60960000000091</v>
      </c>
      <c r="AB28">
        <f t="shared" si="6"/>
        <v>662.12000000000103</v>
      </c>
      <c r="AD28" s="11">
        <v>3.8</v>
      </c>
      <c r="AE28" s="11">
        <v>3.4</v>
      </c>
      <c r="AF28" s="16">
        <f t="shared" si="3"/>
        <v>255.7456</v>
      </c>
      <c r="AG28" s="11" t="s">
        <v>38</v>
      </c>
    </row>
    <row r="29" spans="2:33" x14ac:dyDescent="0.3">
      <c r="B29" s="12">
        <f t="shared" si="4"/>
        <v>2.8000000000000003</v>
      </c>
      <c r="C29">
        <f t="shared" si="2"/>
        <v>5.4799999999999995</v>
      </c>
      <c r="D29">
        <f t="shared" si="2"/>
        <v>4.7055999999999987</v>
      </c>
      <c r="E29">
        <f t="shared" si="2"/>
        <v>4.1616</v>
      </c>
      <c r="F29" s="63">
        <f t="shared" si="2"/>
        <v>3.9055999999999989</v>
      </c>
      <c r="G29" s="63">
        <f t="shared" si="2"/>
        <v>4.0335999999999999</v>
      </c>
      <c r="H29" s="19">
        <f t="shared" si="2"/>
        <v>4.6800000000000006</v>
      </c>
      <c r="I29">
        <f t="shared" si="2"/>
        <v>6.0176000000000007</v>
      </c>
      <c r="J29">
        <f t="shared" si="2"/>
        <v>8.2575999999999983</v>
      </c>
      <c r="K29">
        <f t="shared" si="2"/>
        <v>11.649599999999996</v>
      </c>
      <c r="L29">
        <f t="shared" si="2"/>
        <v>16.481599999999993</v>
      </c>
      <c r="M29">
        <f t="shared" si="2"/>
        <v>23.079999999999988</v>
      </c>
      <c r="N29">
        <f t="shared" si="2"/>
        <v>31.809599999999985</v>
      </c>
      <c r="O29">
        <f t="shared" si="2"/>
        <v>43.073600000000006</v>
      </c>
      <c r="P29" s="19">
        <f t="shared" si="2"/>
        <v>57.313600000000008</v>
      </c>
      <c r="Q29">
        <f t="shared" si="2"/>
        <v>75.009600000000034</v>
      </c>
      <c r="R29" s="63">
        <f t="shared" si="2"/>
        <v>96.680000000000078</v>
      </c>
      <c r="S29">
        <f>(S$14^2 + $B29 - $F$3)^2 + ($B29 + S$14 - $F$4)^2</f>
        <v>122.88160000000011</v>
      </c>
      <c r="T29">
        <f t="shared" si="5"/>
        <v>154.20960000000017</v>
      </c>
      <c r="U29">
        <f t="shared" si="5"/>
        <v>191.29760000000019</v>
      </c>
      <c r="V29">
        <f t="shared" si="5"/>
        <v>234.81760000000028</v>
      </c>
      <c r="W29">
        <f t="shared" si="5"/>
        <v>285.48000000000025</v>
      </c>
      <c r="X29">
        <f t="shared" si="5"/>
        <v>344.03360000000032</v>
      </c>
      <c r="Y29">
        <f t="shared" si="6"/>
        <v>411.26560000000046</v>
      </c>
      <c r="Z29">
        <f t="shared" si="6"/>
        <v>488.00160000000068</v>
      </c>
      <c r="AA29">
        <f t="shared" si="6"/>
        <v>575.10560000000078</v>
      </c>
      <c r="AB29">
        <f t="shared" si="6"/>
        <v>673.48000000000104</v>
      </c>
      <c r="AD29" s="11">
        <v>3.4</v>
      </c>
      <c r="AE29" s="11">
        <v>3.4</v>
      </c>
      <c r="AF29" s="69">
        <f t="shared" si="3"/>
        <v>171.20159999999998</v>
      </c>
      <c r="AG29" s="11" t="s">
        <v>5</v>
      </c>
    </row>
    <row r="30" spans="2:33" x14ac:dyDescent="0.3">
      <c r="B30" s="12">
        <f t="shared" si="4"/>
        <v>3.0000000000000004</v>
      </c>
      <c r="C30">
        <f t="shared" si="2"/>
        <v>4.9999999999999991</v>
      </c>
      <c r="D30" s="19">
        <f t="shared" si="2"/>
        <v>4.3215999999999983</v>
      </c>
      <c r="E30" s="65">
        <f t="shared" si="2"/>
        <v>3.9056000000000002</v>
      </c>
      <c r="F30" s="66">
        <f t="shared" si="2"/>
        <v>3.8095999999999992</v>
      </c>
      <c r="G30">
        <f t="shared" si="2"/>
        <v>4.1295999999999999</v>
      </c>
      <c r="H30">
        <f t="shared" si="2"/>
        <v>5</v>
      </c>
      <c r="I30">
        <f t="shared" si="2"/>
        <v>6.5936000000000012</v>
      </c>
      <c r="J30">
        <f t="shared" si="2"/>
        <v>9.121599999999999</v>
      </c>
      <c r="K30">
        <f t="shared" si="2"/>
        <v>12.833600000000004</v>
      </c>
      <c r="L30">
        <f t="shared" si="2"/>
        <v>18.017600000000002</v>
      </c>
      <c r="M30">
        <f t="shared" si="2"/>
        <v>25</v>
      </c>
      <c r="N30">
        <f t="shared" si="2"/>
        <v>34.145599999999995</v>
      </c>
      <c r="O30">
        <f t="shared" si="2"/>
        <v>45.857599999999998</v>
      </c>
      <c r="P30">
        <f t="shared" si="2"/>
        <v>60.577600000000025</v>
      </c>
      <c r="Q30">
        <f t="shared" si="2"/>
        <v>78.785600000000031</v>
      </c>
      <c r="R30" s="63">
        <f t="shared" si="2"/>
        <v>101.00000000000007</v>
      </c>
      <c r="S30" s="65">
        <f t="shared" si="5"/>
        <v>127.77760000000008</v>
      </c>
      <c r="T30">
        <f t="shared" si="5"/>
        <v>159.71360000000016</v>
      </c>
      <c r="U30">
        <f t="shared" si="5"/>
        <v>197.44160000000016</v>
      </c>
      <c r="V30">
        <f t="shared" si="5"/>
        <v>241.63360000000026</v>
      </c>
      <c r="W30">
        <f t="shared" si="5"/>
        <v>293.00000000000023</v>
      </c>
      <c r="X30">
        <f t="shared" si="5"/>
        <v>352.28960000000029</v>
      </c>
      <c r="Y30">
        <f t="shared" si="6"/>
        <v>420.28960000000041</v>
      </c>
      <c r="Z30">
        <f t="shared" si="6"/>
        <v>497.82560000000063</v>
      </c>
      <c r="AA30">
        <f t="shared" si="6"/>
        <v>585.76160000000084</v>
      </c>
      <c r="AB30">
        <f t="shared" si="6"/>
        <v>685.00000000000091</v>
      </c>
      <c r="AD30" s="11">
        <v>3.4</v>
      </c>
      <c r="AE30" s="11">
        <v>3.2</v>
      </c>
      <c r="AF30" s="69">
        <f t="shared" si="3"/>
        <v>165.37759999999994</v>
      </c>
      <c r="AG30" s="11" t="str">
        <f>AG18</f>
        <v>Успех</v>
      </c>
    </row>
    <row r="31" spans="2:33" x14ac:dyDescent="0.3">
      <c r="B31" s="12">
        <f t="shared" si="4"/>
        <v>3.2000000000000006</v>
      </c>
      <c r="C31">
        <f t="shared" si="2"/>
        <v>4.6799999999999988</v>
      </c>
      <c r="D31">
        <f t="shared" si="2"/>
        <v>4.097599999999999</v>
      </c>
      <c r="E31">
        <f t="shared" si="2"/>
        <v>3.8096000000000005</v>
      </c>
      <c r="F31">
        <f t="shared" si="2"/>
        <v>3.8735999999999997</v>
      </c>
      <c r="G31">
        <f t="shared" si="2"/>
        <v>4.3856000000000011</v>
      </c>
      <c r="H31">
        <f t="shared" si="2"/>
        <v>5.4800000000000022</v>
      </c>
      <c r="I31">
        <f t="shared" si="2"/>
        <v>7.3296000000000028</v>
      </c>
      <c r="J31">
        <f t="shared" si="2"/>
        <v>10.145600000000002</v>
      </c>
      <c r="K31">
        <f t="shared" si="2"/>
        <v>14.177599999999998</v>
      </c>
      <c r="L31">
        <f t="shared" si="2"/>
        <v>19.713599999999996</v>
      </c>
      <c r="M31">
        <f t="shared" si="2"/>
        <v>27.079999999999991</v>
      </c>
      <c r="N31">
        <f t="shared" si="2"/>
        <v>36.641599999999997</v>
      </c>
      <c r="O31">
        <f t="shared" si="2"/>
        <v>48.801600000000015</v>
      </c>
      <c r="P31">
        <f t="shared" si="2"/>
        <v>64.001600000000025</v>
      </c>
      <c r="Q31">
        <f>(Q$14^2 + $B31 - $F$3)^2 + ($B31 + Q$14 - $F$4)^2</f>
        <v>82.721600000000052</v>
      </c>
      <c r="R31">
        <f t="shared" si="2"/>
        <v>105.48000000000009</v>
      </c>
      <c r="S31">
        <f t="shared" si="5"/>
        <v>132.83360000000013</v>
      </c>
      <c r="T31" s="63">
        <f t="shared" si="5"/>
        <v>165.37760000000017</v>
      </c>
      <c r="U31">
        <f t="shared" si="5"/>
        <v>203.74560000000022</v>
      </c>
      <c r="V31">
        <f t="shared" si="5"/>
        <v>248.60960000000023</v>
      </c>
      <c r="W31">
        <f t="shared" si="5"/>
        <v>300.68000000000023</v>
      </c>
      <c r="X31">
        <f t="shared" si="5"/>
        <v>360.70560000000023</v>
      </c>
      <c r="Y31">
        <f t="shared" si="6"/>
        <v>429.47360000000037</v>
      </c>
      <c r="Z31">
        <f t="shared" si="6"/>
        <v>507.80960000000061</v>
      </c>
      <c r="AA31">
        <f t="shared" si="6"/>
        <v>596.57760000000076</v>
      </c>
      <c r="AB31">
        <f t="shared" si="6"/>
        <v>696.68000000000086</v>
      </c>
      <c r="AD31" s="11">
        <v>3.2</v>
      </c>
      <c r="AE31" s="11">
        <v>3</v>
      </c>
      <c r="AF31" s="60">
        <f t="shared" si="3"/>
        <v>127.77760000000005</v>
      </c>
      <c r="AG31" s="11" t="s">
        <v>6</v>
      </c>
    </row>
    <row r="32" spans="2:33" x14ac:dyDescent="0.3">
      <c r="B32" s="12">
        <f t="shared" si="4"/>
        <v>3.4000000000000008</v>
      </c>
      <c r="C32">
        <f t="shared" si="2"/>
        <v>4.5199999999999996</v>
      </c>
      <c r="D32">
        <f t="shared" si="2"/>
        <v>4.0335999999999999</v>
      </c>
      <c r="E32">
        <f t="shared" si="2"/>
        <v>3.8736000000000015</v>
      </c>
      <c r="F32">
        <f t="shared" si="2"/>
        <v>4.0976000000000008</v>
      </c>
      <c r="G32">
        <f t="shared" si="2"/>
        <v>4.8016000000000023</v>
      </c>
      <c r="H32">
        <f t="shared" si="2"/>
        <v>6.120000000000001</v>
      </c>
      <c r="I32">
        <f t="shared" si="2"/>
        <v>8.2256000000000036</v>
      </c>
      <c r="J32">
        <f t="shared" si="2"/>
        <v>11.329600000000001</v>
      </c>
      <c r="K32">
        <f t="shared" si="2"/>
        <v>15.681600000000007</v>
      </c>
      <c r="L32">
        <f t="shared" si="2"/>
        <v>21.569600000000005</v>
      </c>
      <c r="M32">
        <f t="shared" si="2"/>
        <v>29.320000000000004</v>
      </c>
      <c r="N32">
        <f t="shared" si="2"/>
        <v>39.297600000000003</v>
      </c>
      <c r="O32">
        <f t="shared" si="2"/>
        <v>51.9056</v>
      </c>
      <c r="P32">
        <f t="shared" si="2"/>
        <v>67.585600000000028</v>
      </c>
      <c r="Q32">
        <f t="shared" si="2"/>
        <v>86.817600000000041</v>
      </c>
      <c r="R32">
        <f t="shared" si="2"/>
        <v>110.12000000000009</v>
      </c>
      <c r="S32">
        <f t="shared" si="5"/>
        <v>138.04960000000011</v>
      </c>
      <c r="T32" s="63">
        <f t="shared" si="5"/>
        <v>171.20160000000016</v>
      </c>
      <c r="U32" s="65">
        <f t="shared" si="5"/>
        <v>210.20960000000019</v>
      </c>
      <c r="V32" s="19">
        <f t="shared" si="5"/>
        <v>255.74560000000034</v>
      </c>
      <c r="W32">
        <f t="shared" si="5"/>
        <v>308.52000000000032</v>
      </c>
      <c r="X32">
        <f t="shared" si="5"/>
        <v>369.28160000000037</v>
      </c>
      <c r="Y32">
        <f t="shared" si="6"/>
        <v>438.81760000000054</v>
      </c>
      <c r="Z32">
        <f t="shared" si="6"/>
        <v>517.95360000000073</v>
      </c>
      <c r="AA32">
        <f t="shared" si="6"/>
        <v>607.55360000000098</v>
      </c>
      <c r="AB32">
        <f t="shared" si="6"/>
        <v>708.52000000000112</v>
      </c>
      <c r="AD32" s="11">
        <v>3</v>
      </c>
      <c r="AE32" s="11">
        <v>3</v>
      </c>
      <c r="AF32" s="69">
        <f t="shared" si="3"/>
        <v>101</v>
      </c>
      <c r="AG32" s="11" t="s">
        <v>5</v>
      </c>
    </row>
    <row r="33" spans="2:33" x14ac:dyDescent="0.3">
      <c r="B33" s="12">
        <f t="shared" si="4"/>
        <v>3.600000000000001</v>
      </c>
      <c r="C33">
        <f t="shared" si="2"/>
        <v>4.5200000000000005</v>
      </c>
      <c r="D33">
        <f t="shared" si="2"/>
        <v>4.1295999999999999</v>
      </c>
      <c r="E33">
        <f t="shared" si="2"/>
        <v>4.0976000000000017</v>
      </c>
      <c r="F33">
        <f t="shared" si="2"/>
        <v>4.481600000000002</v>
      </c>
      <c r="G33">
        <f t="shared" si="2"/>
        <v>5.3776000000000037</v>
      </c>
      <c r="H33">
        <f t="shared" si="2"/>
        <v>6.920000000000007</v>
      </c>
      <c r="I33">
        <f t="shared" si="2"/>
        <v>9.2816000000000045</v>
      </c>
      <c r="J33">
        <f t="shared" si="2"/>
        <v>12.673600000000004</v>
      </c>
      <c r="K33">
        <f t="shared" si="2"/>
        <v>17.345600000000001</v>
      </c>
      <c r="L33">
        <f t="shared" si="2"/>
        <v>23.585599999999999</v>
      </c>
      <c r="M33">
        <f t="shared" si="2"/>
        <v>31.719999999999995</v>
      </c>
      <c r="N33">
        <f t="shared" si="2"/>
        <v>42.113599999999991</v>
      </c>
      <c r="O33">
        <f t="shared" si="2"/>
        <v>55.169600000000017</v>
      </c>
      <c r="P33">
        <f t="shared" si="2"/>
        <v>71.329600000000013</v>
      </c>
      <c r="Q33">
        <f t="shared" si="2"/>
        <v>91.07360000000007</v>
      </c>
      <c r="R33">
        <f t="shared" si="2"/>
        <v>114.9200000000001</v>
      </c>
      <c r="S33">
        <f t="shared" si="5"/>
        <v>143.42560000000014</v>
      </c>
      <c r="T33">
        <f t="shared" si="5"/>
        <v>177.18560000000019</v>
      </c>
      <c r="U33">
        <f t="shared" si="5"/>
        <v>216.83360000000016</v>
      </c>
      <c r="V33" s="63">
        <f t="shared" si="5"/>
        <v>263.0416000000003</v>
      </c>
      <c r="W33">
        <f t="shared" si="5"/>
        <v>316.52000000000027</v>
      </c>
      <c r="X33">
        <f t="shared" si="5"/>
        <v>378.01760000000036</v>
      </c>
      <c r="Y33">
        <f t="shared" si="6"/>
        <v>448.3216000000005</v>
      </c>
      <c r="Z33">
        <f t="shared" si="6"/>
        <v>528.25760000000071</v>
      </c>
      <c r="AA33">
        <f t="shared" si="6"/>
        <v>618.68960000000095</v>
      </c>
      <c r="AB33">
        <f t="shared" si="6"/>
        <v>720.520000000001</v>
      </c>
      <c r="AD33" s="11">
        <v>3</v>
      </c>
      <c r="AE33" s="11">
        <v>2.8</v>
      </c>
      <c r="AF33" s="69">
        <f t="shared" si="3"/>
        <v>96.680000000000021</v>
      </c>
      <c r="AG33" s="11" t="str">
        <f>AG18</f>
        <v>Успех</v>
      </c>
    </row>
    <row r="34" spans="2:33" x14ac:dyDescent="0.3">
      <c r="B34" s="12">
        <f t="shared" si="4"/>
        <v>3.8000000000000012</v>
      </c>
      <c r="C34">
        <f t="shared" si="2"/>
        <v>4.6800000000000015</v>
      </c>
      <c r="D34">
        <f t="shared" si="2"/>
        <v>4.3856000000000019</v>
      </c>
      <c r="E34">
        <f t="shared" si="2"/>
        <v>4.4816000000000038</v>
      </c>
      <c r="F34">
        <f t="shared" si="2"/>
        <v>5.0256000000000034</v>
      </c>
      <c r="G34">
        <f t="shared" si="2"/>
        <v>6.1136000000000053</v>
      </c>
      <c r="H34">
        <f t="shared" si="2"/>
        <v>7.8800000000000043</v>
      </c>
      <c r="I34">
        <f t="shared" si="2"/>
        <v>10.497600000000007</v>
      </c>
      <c r="J34">
        <f t="shared" si="2"/>
        <v>14.177600000000005</v>
      </c>
      <c r="K34">
        <f t="shared" si="2"/>
        <v>19.16960000000001</v>
      </c>
      <c r="L34">
        <f t="shared" si="2"/>
        <v>25.761600000000012</v>
      </c>
      <c r="M34">
        <f t="shared" si="2"/>
        <v>34.280000000000008</v>
      </c>
      <c r="N34">
        <f t="shared" si="2"/>
        <v>45.089600000000004</v>
      </c>
      <c r="O34">
        <f t="shared" si="2"/>
        <v>58.593600000000009</v>
      </c>
      <c r="P34">
        <f t="shared" si="2"/>
        <v>75.233600000000052</v>
      </c>
      <c r="Q34">
        <f t="shared" si="2"/>
        <v>95.489600000000053</v>
      </c>
      <c r="R34">
        <f t="shared" si="2"/>
        <v>119.88000000000009</v>
      </c>
      <c r="S34">
        <f t="shared" si="5"/>
        <v>148.96160000000012</v>
      </c>
      <c r="T34">
        <f t="shared" si="5"/>
        <v>183.32960000000017</v>
      </c>
      <c r="U34">
        <f t="shared" si="5"/>
        <v>223.61760000000027</v>
      </c>
      <c r="V34" s="63">
        <f t="shared" si="5"/>
        <v>270.49760000000026</v>
      </c>
      <c r="W34" s="65">
        <f t="shared" si="5"/>
        <v>324.68000000000029</v>
      </c>
      <c r="X34">
        <f t="shared" si="5"/>
        <v>386.91360000000032</v>
      </c>
      <c r="Y34">
        <f t="shared" si="6"/>
        <v>457.98560000000049</v>
      </c>
      <c r="Z34">
        <f t="shared" si="6"/>
        <v>538.72160000000076</v>
      </c>
      <c r="AA34">
        <f t="shared" si="6"/>
        <v>629.98560000000089</v>
      </c>
      <c r="AB34">
        <f t="shared" si="6"/>
        <v>732.68000000000109</v>
      </c>
      <c r="AD34" s="11">
        <v>2.8</v>
      </c>
      <c r="AE34" s="11">
        <v>2.6</v>
      </c>
      <c r="AF34" s="60">
        <f t="shared" si="3"/>
        <v>71.393599999999992</v>
      </c>
      <c r="AG34" s="11" t="s">
        <v>6</v>
      </c>
    </row>
    <row r="35" spans="2:33" x14ac:dyDescent="0.3">
      <c r="B35" s="12">
        <f t="shared" si="4"/>
        <v>4.0000000000000009</v>
      </c>
      <c r="C35">
        <f t="shared" si="2"/>
        <v>5.0000000000000018</v>
      </c>
      <c r="D35">
        <f t="shared" si="2"/>
        <v>4.8016000000000023</v>
      </c>
      <c r="E35">
        <f t="shared" si="2"/>
        <v>5.0256000000000034</v>
      </c>
      <c r="F35">
        <f t="shared" si="2"/>
        <v>5.7296000000000049</v>
      </c>
      <c r="G35">
        <f t="shared" si="2"/>
        <v>7.0096000000000034</v>
      </c>
      <c r="H35">
        <f t="shared" si="2"/>
        <v>9.0000000000000053</v>
      </c>
      <c r="I35">
        <f t="shared" si="2"/>
        <v>11.87360000000001</v>
      </c>
      <c r="J35">
        <f t="shared" si="2"/>
        <v>15.841600000000007</v>
      </c>
      <c r="K35">
        <f t="shared" si="2"/>
        <v>21.153600000000004</v>
      </c>
      <c r="L35">
        <f t="shared" si="2"/>
        <v>28.097600000000003</v>
      </c>
      <c r="M35">
        <f t="shared" si="2"/>
        <v>37</v>
      </c>
      <c r="N35">
        <f t="shared" si="2"/>
        <v>48.2256</v>
      </c>
      <c r="O35">
        <f t="shared" si="2"/>
        <v>62.177600000000027</v>
      </c>
      <c r="P35">
        <f t="shared" si="2"/>
        <v>79.297600000000031</v>
      </c>
      <c r="Q35">
        <f t="shared" si="2"/>
        <v>100.06560000000007</v>
      </c>
      <c r="R35">
        <f t="shared" si="2"/>
        <v>125.00000000000009</v>
      </c>
      <c r="S35">
        <f t="shared" si="5"/>
        <v>154.65760000000014</v>
      </c>
      <c r="T35">
        <f t="shared" si="5"/>
        <v>189.63360000000017</v>
      </c>
      <c r="U35">
        <f t="shared" si="5"/>
        <v>230.56160000000025</v>
      </c>
      <c r="V35" s="19">
        <f t="shared" si="5"/>
        <v>278.1136000000003</v>
      </c>
      <c r="W35">
        <f t="shared" si="5"/>
        <v>333.00000000000023</v>
      </c>
      <c r="X35" s="63">
        <f t="shared" si="5"/>
        <v>395.9696000000003</v>
      </c>
      <c r="Y35" s="63">
        <f t="shared" si="6"/>
        <v>467.80960000000044</v>
      </c>
      <c r="Z35">
        <f t="shared" si="6"/>
        <v>549.34560000000067</v>
      </c>
      <c r="AA35">
        <f t="shared" si="6"/>
        <v>641.4416000000009</v>
      </c>
      <c r="AB35">
        <f t="shared" si="6"/>
        <v>745.00000000000091</v>
      </c>
      <c r="AD35" s="11">
        <v>2.6</v>
      </c>
      <c r="AE35" s="11">
        <v>2.6</v>
      </c>
      <c r="AF35" s="69">
        <f t="shared" si="3"/>
        <v>54.209600000000016</v>
      </c>
      <c r="AG35" s="11" t="s">
        <v>5</v>
      </c>
    </row>
    <row r="36" spans="2:33" x14ac:dyDescent="0.3">
      <c r="B36" s="12">
        <f t="shared" si="4"/>
        <v>4.2000000000000011</v>
      </c>
      <c r="C36">
        <f t="shared" si="2"/>
        <v>5.4800000000000022</v>
      </c>
      <c r="D36">
        <f t="shared" si="2"/>
        <v>5.3776000000000037</v>
      </c>
      <c r="E36">
        <f t="shared" si="2"/>
        <v>5.7296000000000049</v>
      </c>
      <c r="F36">
        <f t="shared" si="2"/>
        <v>6.5936000000000075</v>
      </c>
      <c r="G36">
        <f t="shared" si="2"/>
        <v>8.0656000000000088</v>
      </c>
      <c r="H36">
        <f t="shared" si="2"/>
        <v>10.280000000000008</v>
      </c>
      <c r="I36">
        <f t="shared" si="2"/>
        <v>13.409600000000005</v>
      </c>
      <c r="J36">
        <f t="shared" si="2"/>
        <v>17.665600000000012</v>
      </c>
      <c r="K36">
        <f t="shared" si="2"/>
        <v>23.297600000000006</v>
      </c>
      <c r="L36">
        <f t="shared" si="2"/>
        <v>30.593600000000009</v>
      </c>
      <c r="M36">
        <f t="shared" si="2"/>
        <v>39.879999999999995</v>
      </c>
      <c r="N36">
        <f t="shared" si="2"/>
        <v>51.521599999999992</v>
      </c>
      <c r="O36">
        <f t="shared" si="2"/>
        <v>65.921600000000026</v>
      </c>
      <c r="P36">
        <f t="shared" si="2"/>
        <v>83.521600000000021</v>
      </c>
      <c r="Q36">
        <f t="shared" si="2"/>
        <v>104.80160000000006</v>
      </c>
      <c r="R36">
        <f t="shared" si="2"/>
        <v>130.28000000000011</v>
      </c>
      <c r="S36">
        <f t="shared" si="5"/>
        <v>160.51360000000014</v>
      </c>
      <c r="T36">
        <f t="shared" si="5"/>
        <v>196.0976000000002</v>
      </c>
      <c r="U36">
        <f t="shared" si="5"/>
        <v>237.66560000000021</v>
      </c>
      <c r="V36">
        <f t="shared" si="5"/>
        <v>285.88960000000026</v>
      </c>
      <c r="W36">
        <f t="shared" si="5"/>
        <v>341.48000000000036</v>
      </c>
      <c r="X36">
        <f t="shared" si="5"/>
        <v>405.18560000000042</v>
      </c>
      <c r="Y36" s="65">
        <f t="shared" si="6"/>
        <v>477.79360000000042</v>
      </c>
      <c r="Z36">
        <f t="shared" si="6"/>
        <v>560.12960000000066</v>
      </c>
      <c r="AA36">
        <f t="shared" si="6"/>
        <v>653.05760000000078</v>
      </c>
      <c r="AB36">
        <f t="shared" si="6"/>
        <v>757.48000000000093</v>
      </c>
      <c r="AD36" s="11">
        <v>2.6</v>
      </c>
      <c r="AE36" s="11">
        <v>2.8</v>
      </c>
      <c r="AF36" s="69">
        <f t="shared" si="3"/>
        <v>57.313600000000008</v>
      </c>
      <c r="AG36" s="11" t="s">
        <v>38</v>
      </c>
    </row>
    <row r="37" spans="2:33" x14ac:dyDescent="0.3">
      <c r="B37" s="12">
        <f t="shared" si="4"/>
        <v>4.4000000000000012</v>
      </c>
      <c r="C37">
        <f t="shared" si="2"/>
        <v>6.1200000000000045</v>
      </c>
      <c r="D37">
        <f t="shared" si="2"/>
        <v>6.1136000000000053</v>
      </c>
      <c r="E37">
        <f t="shared" si="2"/>
        <v>6.5936000000000066</v>
      </c>
      <c r="F37">
        <f t="shared" si="2"/>
        <v>7.6176000000000084</v>
      </c>
      <c r="G37">
        <f t="shared" si="2"/>
        <v>9.2816000000000063</v>
      </c>
      <c r="H37">
        <f t="shared" si="2"/>
        <v>11.720000000000008</v>
      </c>
      <c r="I37">
        <f t="shared" si="2"/>
        <v>15.105600000000013</v>
      </c>
      <c r="J37">
        <f t="shared" si="2"/>
        <v>19.64960000000001</v>
      </c>
      <c r="K37">
        <f t="shared" si="2"/>
        <v>25.601600000000012</v>
      </c>
      <c r="L37">
        <f t="shared" si="2"/>
        <v>33.249600000000008</v>
      </c>
      <c r="M37">
        <f t="shared" si="2"/>
        <v>42.920000000000009</v>
      </c>
      <c r="N37">
        <f t="shared" si="2"/>
        <v>54.977600000000002</v>
      </c>
      <c r="O37">
        <f t="shared" si="2"/>
        <v>69.825600000000009</v>
      </c>
      <c r="P37">
        <f t="shared" si="2"/>
        <v>87.905600000000049</v>
      </c>
      <c r="Q37">
        <f t="shared" si="2"/>
        <v>109.69760000000005</v>
      </c>
      <c r="R37">
        <f t="shared" si="2"/>
        <v>135.72000000000014</v>
      </c>
      <c r="S37">
        <f t="shared" si="5"/>
        <v>166.52960000000013</v>
      </c>
      <c r="T37">
        <f t="shared" si="5"/>
        <v>202.72160000000022</v>
      </c>
      <c r="U37">
        <f t="shared" si="5"/>
        <v>244.92960000000019</v>
      </c>
      <c r="V37">
        <f t="shared" si="5"/>
        <v>293.82560000000035</v>
      </c>
      <c r="W37">
        <f t="shared" si="5"/>
        <v>350.12000000000035</v>
      </c>
      <c r="X37">
        <f t="shared" si="5"/>
        <v>414.56160000000045</v>
      </c>
      <c r="Y37" s="19">
        <f t="shared" si="6"/>
        <v>487.93760000000054</v>
      </c>
      <c r="Z37" s="63">
        <f t="shared" si="6"/>
        <v>571.07360000000074</v>
      </c>
      <c r="AA37">
        <f t="shared" si="6"/>
        <v>664.83360000000096</v>
      </c>
      <c r="AB37">
        <f t="shared" si="6"/>
        <v>770.12000000000114</v>
      </c>
      <c r="AD37" s="11">
        <v>2.6</v>
      </c>
      <c r="AE37" s="11">
        <v>2.4</v>
      </c>
      <c r="AF37" s="69">
        <f t="shared" si="3"/>
        <v>51.265599999999999</v>
      </c>
      <c r="AG37" s="11" t="s">
        <v>5</v>
      </c>
    </row>
    <row r="38" spans="2:33" x14ac:dyDescent="0.3">
      <c r="B38" s="12">
        <f t="shared" si="4"/>
        <v>4.6000000000000014</v>
      </c>
      <c r="C38">
        <f t="shared" si="2"/>
        <v>6.920000000000007</v>
      </c>
      <c r="D38">
        <f t="shared" si="2"/>
        <v>7.0096000000000069</v>
      </c>
      <c r="E38">
        <f t="shared" si="2"/>
        <v>7.6176000000000084</v>
      </c>
      <c r="F38">
        <f t="shared" si="2"/>
        <v>8.8016000000000112</v>
      </c>
      <c r="G38">
        <f t="shared" si="2"/>
        <v>10.657600000000013</v>
      </c>
      <c r="H38">
        <f t="shared" si="2"/>
        <v>13.320000000000011</v>
      </c>
      <c r="I38">
        <f t="shared" si="2"/>
        <v>16.961600000000011</v>
      </c>
      <c r="J38">
        <f t="shared" si="2"/>
        <v>21.793600000000016</v>
      </c>
      <c r="K38">
        <f t="shared" si="2"/>
        <v>28.065600000000011</v>
      </c>
      <c r="L38">
        <f t="shared" si="2"/>
        <v>36.065600000000011</v>
      </c>
      <c r="M38">
        <f t="shared" si="2"/>
        <v>46.120000000000019</v>
      </c>
      <c r="N38">
        <f t="shared" si="2"/>
        <v>58.593600000000023</v>
      </c>
      <c r="O38">
        <f t="shared" si="2"/>
        <v>73.88960000000003</v>
      </c>
      <c r="P38">
        <f t="shared" si="2"/>
        <v>92.449600000000061</v>
      </c>
      <c r="Q38">
        <f t="shared" si="2"/>
        <v>114.75360000000006</v>
      </c>
      <c r="R38">
        <f t="shared" si="2"/>
        <v>141.32000000000014</v>
      </c>
      <c r="S38">
        <f t="shared" si="5"/>
        <v>172.70560000000015</v>
      </c>
      <c r="T38">
        <f t="shared" si="5"/>
        <v>209.50560000000021</v>
      </c>
      <c r="U38">
        <f t="shared" si="5"/>
        <v>252.35360000000031</v>
      </c>
      <c r="V38">
        <f t="shared" si="5"/>
        <v>301.92160000000035</v>
      </c>
      <c r="W38">
        <f t="shared" si="5"/>
        <v>358.92000000000036</v>
      </c>
      <c r="X38">
        <f t="shared" si="5"/>
        <v>424.09760000000034</v>
      </c>
      <c r="Y38">
        <f t="shared" si="6"/>
        <v>498.24160000000052</v>
      </c>
      <c r="Z38" s="63">
        <f t="shared" si="6"/>
        <v>582.17760000000078</v>
      </c>
      <c r="AA38" s="68">
        <f t="shared" si="6"/>
        <v>676.76960000000099</v>
      </c>
      <c r="AB38">
        <f t="shared" si="6"/>
        <v>782.9200000000011</v>
      </c>
      <c r="AD38" s="11">
        <v>2.4</v>
      </c>
      <c r="AE38" s="11">
        <v>2.2000000000000002</v>
      </c>
      <c r="AF38" s="60">
        <f t="shared" si="3"/>
        <v>35.681600000000003</v>
      </c>
      <c r="AG38" s="11" t="s">
        <v>6</v>
      </c>
    </row>
    <row r="39" spans="2:33" x14ac:dyDescent="0.3">
      <c r="B39" s="12">
        <f t="shared" si="4"/>
        <v>4.8000000000000016</v>
      </c>
      <c r="C39">
        <f t="shared" si="2"/>
        <v>7.8800000000000079</v>
      </c>
      <c r="D39">
        <f t="shared" si="2"/>
        <v>8.0656000000000088</v>
      </c>
      <c r="E39">
        <f t="shared" si="2"/>
        <v>8.8016000000000112</v>
      </c>
      <c r="F39">
        <f t="shared" si="2"/>
        <v>10.145600000000014</v>
      </c>
      <c r="G39">
        <f t="shared" si="2"/>
        <v>12.193600000000011</v>
      </c>
      <c r="H39">
        <f t="shared" si="2"/>
        <v>15.080000000000014</v>
      </c>
      <c r="I39">
        <f t="shared" si="2"/>
        <v>18.97760000000002</v>
      </c>
      <c r="J39">
        <f t="shared" si="2"/>
        <v>24.097600000000018</v>
      </c>
      <c r="K39">
        <f t="shared" si="2"/>
        <v>30.689600000000016</v>
      </c>
      <c r="L39">
        <f t="shared" si="2"/>
        <v>39.041600000000017</v>
      </c>
      <c r="M39">
        <f t="shared" si="2"/>
        <v>49.480000000000018</v>
      </c>
      <c r="N39">
        <f t="shared" si="2"/>
        <v>62.369600000000013</v>
      </c>
      <c r="O39">
        <f t="shared" si="2"/>
        <v>78.113600000000048</v>
      </c>
      <c r="P39">
        <f t="shared" si="2"/>
        <v>97.153600000000054</v>
      </c>
      <c r="Q39">
        <f t="shared" si="2"/>
        <v>119.9696000000001</v>
      </c>
      <c r="R39">
        <f t="shared" si="2"/>
        <v>147.0800000000001</v>
      </c>
      <c r="S39">
        <f t="shared" si="5"/>
        <v>179.04160000000016</v>
      </c>
      <c r="T39">
        <f t="shared" si="5"/>
        <v>216.4496000000002</v>
      </c>
      <c r="U39">
        <f t="shared" si="5"/>
        <v>259.93760000000032</v>
      </c>
      <c r="V39">
        <f t="shared" si="5"/>
        <v>310.17760000000033</v>
      </c>
      <c r="W39">
        <f t="shared" si="5"/>
        <v>367.88000000000028</v>
      </c>
      <c r="X39">
        <f t="shared" si="5"/>
        <v>433.79360000000042</v>
      </c>
      <c r="Y39">
        <f t="shared" si="6"/>
        <v>508.70560000000052</v>
      </c>
      <c r="Z39" s="19">
        <f t="shared" si="6"/>
        <v>593.44160000000079</v>
      </c>
      <c r="AA39">
        <f t="shared" si="6"/>
        <v>688.865600000001</v>
      </c>
      <c r="AB39">
        <f t="shared" si="6"/>
        <v>795.88000000000113</v>
      </c>
      <c r="AD39" s="11">
        <v>2.2000000000000002</v>
      </c>
      <c r="AE39" s="11">
        <v>2.2000000000000002</v>
      </c>
      <c r="AF39" s="69">
        <f t="shared" si="3"/>
        <v>25.761600000000008</v>
      </c>
      <c r="AG39" s="11" t="str">
        <f>AG18</f>
        <v>Успех</v>
      </c>
    </row>
    <row r="40" spans="2:33" x14ac:dyDescent="0.3">
      <c r="B40" s="12">
        <f t="shared" si="4"/>
        <v>5.0000000000000018</v>
      </c>
      <c r="C40">
        <f>(C$14^2 + $B40 - $F$3)^2 + ($B40 + C$14 - $F$4)^2</f>
        <v>9.0000000000000107</v>
      </c>
      <c r="D40">
        <f t="shared" si="2"/>
        <v>9.2816000000000116</v>
      </c>
      <c r="E40">
        <f t="shared" si="2"/>
        <v>10.145600000000014</v>
      </c>
      <c r="F40">
        <f t="shared" si="2"/>
        <v>11.649600000000015</v>
      </c>
      <c r="G40">
        <f t="shared" si="2"/>
        <v>13.889600000000019</v>
      </c>
      <c r="H40">
        <f t="shared" si="2"/>
        <v>17.000000000000018</v>
      </c>
      <c r="I40">
        <f t="shared" si="2"/>
        <v>21.153600000000015</v>
      </c>
      <c r="J40">
        <f t="shared" si="2"/>
        <v>26.561600000000023</v>
      </c>
      <c r="K40">
        <f t="shared" si="2"/>
        <v>33.473600000000019</v>
      </c>
      <c r="L40">
        <f t="shared" si="2"/>
        <v>42.177600000000027</v>
      </c>
      <c r="M40">
        <f t="shared" si="2"/>
        <v>53.000000000000007</v>
      </c>
      <c r="N40">
        <f t="shared" si="2"/>
        <v>66.305599999999998</v>
      </c>
      <c r="O40">
        <f t="shared" si="2"/>
        <v>82.497600000000034</v>
      </c>
      <c r="P40">
        <f t="shared" si="2"/>
        <v>102.01760000000003</v>
      </c>
      <c r="Q40">
        <f t="shared" si="2"/>
        <v>125.34560000000009</v>
      </c>
      <c r="R40">
        <f t="shared" si="2"/>
        <v>153.00000000000011</v>
      </c>
      <c r="S40">
        <f t="shared" si="5"/>
        <v>185.53760000000017</v>
      </c>
      <c r="T40">
        <f t="shared" si="5"/>
        <v>223.55360000000027</v>
      </c>
      <c r="U40">
        <f t="shared" si="5"/>
        <v>267.68160000000029</v>
      </c>
      <c r="V40">
        <f t="shared" si="5"/>
        <v>318.59360000000044</v>
      </c>
      <c r="W40">
        <f t="shared" si="5"/>
        <v>377.00000000000034</v>
      </c>
      <c r="X40">
        <f t="shared" si="5"/>
        <v>443.64960000000036</v>
      </c>
      <c r="Y40">
        <f t="shared" si="6"/>
        <v>519.3296000000006</v>
      </c>
      <c r="Z40">
        <f t="shared" si="6"/>
        <v>604.865600000001</v>
      </c>
      <c r="AA40">
        <f t="shared" si="6"/>
        <v>701.12160000000119</v>
      </c>
      <c r="AB40">
        <f t="shared" si="6"/>
        <v>809.00000000000114</v>
      </c>
      <c r="AD40" s="11">
        <v>2.2000000000000002</v>
      </c>
      <c r="AE40" s="11">
        <v>2</v>
      </c>
      <c r="AF40" s="69">
        <f t="shared" si="3"/>
        <v>24.065600000000007</v>
      </c>
      <c r="AG40" s="11" t="s">
        <v>5</v>
      </c>
    </row>
    <row r="41" spans="2:33" x14ac:dyDescent="0.3">
      <c r="AD41" s="11">
        <v>2</v>
      </c>
      <c r="AE41" s="11">
        <v>1.8</v>
      </c>
      <c r="AF41" s="60">
        <f t="shared" si="3"/>
        <v>15.879999999999999</v>
      </c>
      <c r="AG41" s="11" t="s">
        <v>6</v>
      </c>
    </row>
    <row r="42" spans="2:33" x14ac:dyDescent="0.3">
      <c r="B42" s="22" t="s">
        <v>12</v>
      </c>
      <c r="C42" s="27" t="s">
        <v>34</v>
      </c>
      <c r="D42" s="27"/>
      <c r="E42" s="27"/>
      <c r="F42" s="27"/>
      <c r="G42" s="28">
        <f>F30</f>
        <v>3.8095999999999992</v>
      </c>
      <c r="H42" s="28" t="s">
        <v>36</v>
      </c>
      <c r="I42" t="str">
        <f xml:space="preserve"> _xlfn.TEXTJOIN(" ; ",,F14,B30)</f>
        <v>0,6 ; 3</v>
      </c>
      <c r="Y42" s="25"/>
      <c r="Z42" s="25"/>
      <c r="AA42" s="25"/>
      <c r="AB42" s="25"/>
      <c r="AD42" s="11">
        <v>2.2000000000000002</v>
      </c>
      <c r="AE42" s="11">
        <v>1.8</v>
      </c>
      <c r="AF42" s="16">
        <f t="shared" si="3"/>
        <v>22.529600000000006</v>
      </c>
      <c r="AG42" s="11" t="s">
        <v>38</v>
      </c>
    </row>
    <row r="43" spans="2:33" x14ac:dyDescent="0.3">
      <c r="Y43" s="25"/>
      <c r="Z43" s="25"/>
      <c r="AA43" s="25"/>
      <c r="AB43" s="25"/>
      <c r="AD43" s="11">
        <v>1.8</v>
      </c>
      <c r="AE43" s="11">
        <v>1.8</v>
      </c>
      <c r="AF43" s="69">
        <f t="shared" si="3"/>
        <v>11.201599999999999</v>
      </c>
      <c r="AG43" s="11" t="s">
        <v>5</v>
      </c>
    </row>
    <row r="44" spans="2:33" x14ac:dyDescent="0.3">
      <c r="Y44" s="25"/>
      <c r="Z44" s="25"/>
      <c r="AA44" s="25"/>
      <c r="AB44" s="25"/>
      <c r="AD44" s="11">
        <v>1.8</v>
      </c>
      <c r="AE44" s="11">
        <v>1.6</v>
      </c>
      <c r="AF44" s="69">
        <f t="shared" si="3"/>
        <v>10.625599999999999</v>
      </c>
      <c r="AG44" s="11" t="s">
        <v>5</v>
      </c>
    </row>
    <row r="45" spans="2:33" x14ac:dyDescent="0.3">
      <c r="Y45" s="25"/>
      <c r="Z45" s="25"/>
      <c r="AA45" s="25"/>
      <c r="AB45" s="25"/>
      <c r="AD45" s="11">
        <v>1.6</v>
      </c>
      <c r="AE45" s="11">
        <v>1.4</v>
      </c>
      <c r="AF45" s="60">
        <f t="shared" si="3"/>
        <v>7.8416000000000015</v>
      </c>
      <c r="AG45" s="11" t="s">
        <v>6</v>
      </c>
    </row>
    <row r="46" spans="2:33" x14ac:dyDescent="0.3">
      <c r="C46">
        <f>MIN(C15:AB40)</f>
        <v>3.8095999999999992</v>
      </c>
      <c r="Y46" s="25"/>
      <c r="AB46" s="25"/>
      <c r="AD46" s="11">
        <v>1.6</v>
      </c>
      <c r="AE46" s="11">
        <v>1.2</v>
      </c>
      <c r="AF46" s="16">
        <f t="shared" si="3"/>
        <v>7.9376000000000033</v>
      </c>
      <c r="AG46" s="11" t="s">
        <v>38</v>
      </c>
    </row>
    <row r="47" spans="2:33" x14ac:dyDescent="0.3">
      <c r="AD47" s="11">
        <v>1.6</v>
      </c>
      <c r="AE47" s="11">
        <v>1.6</v>
      </c>
      <c r="AF47" s="16">
        <f t="shared" si="3"/>
        <v>7.9055999999999997</v>
      </c>
      <c r="AG47" s="11" t="s">
        <v>38</v>
      </c>
    </row>
    <row r="48" spans="2:33" x14ac:dyDescent="0.3">
      <c r="AD48" s="11">
        <v>1.4</v>
      </c>
      <c r="AE48" s="11">
        <v>1.4</v>
      </c>
      <c r="AF48" s="69">
        <f t="shared" si="3"/>
        <v>6.6895999999999987</v>
      </c>
      <c r="AG48" s="11" t="s">
        <v>5</v>
      </c>
    </row>
    <row r="49" spans="30:33" x14ac:dyDescent="0.3">
      <c r="AD49" s="11">
        <v>1.4</v>
      </c>
      <c r="AE49" s="11">
        <v>1.6</v>
      </c>
      <c r="AF49" s="69">
        <f t="shared" si="3"/>
        <v>6.4335999999999984</v>
      </c>
      <c r="AG49" s="11" t="s">
        <v>5</v>
      </c>
    </row>
    <row r="50" spans="30:33" x14ac:dyDescent="0.3">
      <c r="AD50" s="11">
        <v>1.2</v>
      </c>
      <c r="AE50" s="11">
        <v>1.8</v>
      </c>
      <c r="AF50" s="60">
        <f t="shared" si="3"/>
        <v>5.5376000000000003</v>
      </c>
      <c r="AG50" s="11" t="s">
        <v>6</v>
      </c>
    </row>
    <row r="51" spans="30:33" x14ac:dyDescent="0.3">
      <c r="AD51" s="11">
        <v>1</v>
      </c>
      <c r="AE51" s="11">
        <v>1.8</v>
      </c>
      <c r="AF51" s="69">
        <f t="shared" si="3"/>
        <v>5.48</v>
      </c>
      <c r="AG51" s="11" t="s">
        <v>5</v>
      </c>
    </row>
    <row r="52" spans="30:33" x14ac:dyDescent="0.3">
      <c r="AD52" s="70">
        <v>1</v>
      </c>
      <c r="AE52" s="70">
        <v>2</v>
      </c>
      <c r="AF52" s="71">
        <f t="shared" si="3"/>
        <v>5</v>
      </c>
      <c r="AG52" s="70" t="s">
        <v>5</v>
      </c>
    </row>
    <row r="53" spans="30:33" x14ac:dyDescent="0.3">
      <c r="AD53" s="72">
        <v>0.8</v>
      </c>
      <c r="AE53" s="72">
        <v>2.2000000000000002</v>
      </c>
      <c r="AF53" s="76">
        <f t="shared" si="3"/>
        <v>4.7056000000000004</v>
      </c>
      <c r="AG53" s="72" t="s">
        <v>6</v>
      </c>
    </row>
    <row r="54" spans="30:33" x14ac:dyDescent="0.3">
      <c r="AD54" s="72">
        <v>0.8</v>
      </c>
      <c r="AE54" s="72">
        <v>2</v>
      </c>
      <c r="AF54" s="77">
        <f t="shared" si="3"/>
        <v>5.2496000000000009</v>
      </c>
      <c r="AG54" s="72" t="s">
        <v>38</v>
      </c>
    </row>
    <row r="55" spans="30:33" x14ac:dyDescent="0.3">
      <c r="AD55" s="72">
        <v>0.8</v>
      </c>
      <c r="AE55" s="72">
        <v>2.4</v>
      </c>
      <c r="AF55" s="71">
        <f t="shared" si="3"/>
        <v>4.3215999999999992</v>
      </c>
      <c r="AG55" s="72" t="s">
        <v>5</v>
      </c>
    </row>
    <row r="56" spans="30:33" x14ac:dyDescent="0.3">
      <c r="AD56" s="72">
        <v>0.6</v>
      </c>
      <c r="AE56" s="72">
        <v>2.4</v>
      </c>
      <c r="AF56" s="77">
        <f t="shared" si="3"/>
        <v>4.5775999999999994</v>
      </c>
      <c r="AG56" s="72" t="s">
        <v>38</v>
      </c>
    </row>
    <row r="57" spans="30:33" x14ac:dyDescent="0.3">
      <c r="AD57" s="79">
        <v>1</v>
      </c>
      <c r="AE57" s="79">
        <v>2.4</v>
      </c>
      <c r="AF57" s="16">
        <f t="shared" si="3"/>
        <v>4.5200000000000005</v>
      </c>
      <c r="AG57" s="79" t="s">
        <v>38</v>
      </c>
    </row>
    <row r="58" spans="30:33" x14ac:dyDescent="0.3">
      <c r="AD58" s="73">
        <v>0.8</v>
      </c>
      <c r="AE58" s="73">
        <v>2.6</v>
      </c>
      <c r="AF58" s="78">
        <f t="shared" si="3"/>
        <v>4.097599999999999</v>
      </c>
      <c r="AG58" s="73" t="s">
        <v>6</v>
      </c>
    </row>
    <row r="59" spans="30:33" x14ac:dyDescent="0.3">
      <c r="AD59" s="73">
        <v>0.8</v>
      </c>
      <c r="AE59" s="73">
        <v>2.8</v>
      </c>
      <c r="AF59" s="74">
        <f t="shared" si="3"/>
        <v>4.0336000000000007</v>
      </c>
      <c r="AG59" s="73" t="s">
        <v>5</v>
      </c>
    </row>
    <row r="60" spans="30:33" x14ac:dyDescent="0.3">
      <c r="AD60" s="73">
        <v>1</v>
      </c>
      <c r="AE60" s="73">
        <v>2.8</v>
      </c>
      <c r="AF60" s="75">
        <f t="shared" si="3"/>
        <v>4.68</v>
      </c>
      <c r="AG60" s="73" t="s">
        <v>38</v>
      </c>
    </row>
    <row r="61" spans="30:33" x14ac:dyDescent="0.3">
      <c r="AD61" s="73">
        <v>0.6</v>
      </c>
      <c r="AE61" s="73">
        <v>2.8</v>
      </c>
      <c r="AF61" s="74">
        <f t="shared" si="3"/>
        <v>3.9055999999999997</v>
      </c>
      <c r="AG61" s="73" t="s">
        <v>5</v>
      </c>
    </row>
    <row r="62" spans="30:33" x14ac:dyDescent="0.3">
      <c r="AD62" s="73">
        <v>0.4</v>
      </c>
      <c r="AE62" s="73">
        <v>3</v>
      </c>
      <c r="AF62" s="78">
        <f t="shared" si="3"/>
        <v>3.9056000000000006</v>
      </c>
      <c r="AG62" s="73" t="s">
        <v>6</v>
      </c>
    </row>
    <row r="63" spans="30:33" x14ac:dyDescent="0.3">
      <c r="AD63" s="73">
        <v>0.2</v>
      </c>
      <c r="AE63" s="73">
        <v>3</v>
      </c>
      <c r="AF63" s="75">
        <f t="shared" si="3"/>
        <v>4.3215999999999992</v>
      </c>
      <c r="AG63" s="73" t="s">
        <v>38</v>
      </c>
    </row>
    <row r="64" spans="30:33" x14ac:dyDescent="0.3">
      <c r="AD64" s="73">
        <v>0.6</v>
      </c>
      <c r="AE64" s="73">
        <v>3</v>
      </c>
      <c r="AF64" s="80">
        <f t="shared" si="3"/>
        <v>3.8095999999999997</v>
      </c>
      <c r="AG64" s="73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Поиск в узлах решетки</vt:lpstr>
      <vt:lpstr>Метод Бокса</vt:lpstr>
      <vt:lpstr>Хука-Дживса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Леново</dc:creator>
  <cp:lastModifiedBy>REELYNX Inc</cp:lastModifiedBy>
  <dcterms:created xsi:type="dcterms:W3CDTF">2024-02-17T06:59:58Z</dcterms:created>
  <dcterms:modified xsi:type="dcterms:W3CDTF">2024-03-23T07:24:43Z</dcterms:modified>
</cp:coreProperties>
</file>