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<sst xmlns="http://schemas.openxmlformats.org/spreadsheetml/2006/main" count="11" uniqueCount="11">
  <si>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BASIC COCOMO MODEL (ORGANIC)</t>
  </si>
  <si>
    <t xml:space="preserve">LOC</t>
  </si>
  <si>
    <t xml:space="preserve">KLOC</t>
  </si>
  <si>
    <t xml:space="preserve">Cost per month (in Rs)</t>
  </si>
  <si>
    <t xml:space="preserve">a</t>
  </si>
  <si>
    <t xml:space="preserve">b</t>
  </si>
  <si>
    <t xml:space="preserve">c</t>
  </si>
  <si>
    <t xml:space="preserve">EFFORT (in PM)</t>
  </si>
  <si>
    <r>
      <rPr>
        <b val="true"/>
        <sz val="11"/>
        <color theme="1"/>
        <rFont val="Calibri"/>
        <family val="0"/>
        <charset val="1"/>
      </rPr>
      <t xml:space="preserve">T</t>
    </r>
    <r>
      <rPr>
        <b val="true"/>
        <vertAlign val="subscript"/>
        <sz val="11"/>
        <color theme="1"/>
        <rFont val="Calibri"/>
        <family val="0"/>
        <charset val="1"/>
      </rPr>
      <t xml:space="preserve">dev</t>
    </r>
    <r>
      <rPr>
        <b val="true"/>
        <sz val="11"/>
        <color theme="1"/>
        <rFont val="Calibri"/>
        <family val="0"/>
        <charset val="1"/>
      </rPr>
      <t xml:space="preserve"> (in M)</t>
    </r>
  </si>
  <si>
    <t xml:space="preserve">STAFF SIZE (in P)</t>
  </si>
  <si>
    <t xml:space="preserve">Cost to develop (in Rs)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</si>
</sst>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b val="true"/>
      <vertAlign val="subscript"/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11.25"/>
    <col collapsed="false" customWidth="true" hidden="false" outlineLevel="0" max="3" min="3" style="0" width="11.75"/>
    <col collapsed="false" customWidth="true" hidden="false" outlineLevel="0" max="4" min="4" style="0" width="7.63"/>
    <col collapsed="false" customWidth="true" hidden="false" outlineLevel="0" max="5" min="5" style="0" width="9.63"/>
    <col collapsed="false" customWidth="true" hidden="false" outlineLevel="0" max="9" min="6" style="0" width="7.63"/>
  </cols>
  <sheetData>
    <row r="1" customFormat="false" ht="30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3" t="n">
        <v>1995</v>
      </c>
    </row>
    <row r="3" customFormat="false" ht="15" hidden="false" customHeight="false" outlineLevel="0" collapsed="false">
      <c r="A3" s="2" t="s">
        <v>2</v>
      </c>
      <c r="B3" s="3" t="n">
        <f aca="false">B2/1000</f>
        <v>1.995</v>
      </c>
      <c r="D3" s="4" t="s">
        <v>3</v>
      </c>
      <c r="E3" s="4"/>
      <c r="F3" s="3" t="n">
        <v>50000</v>
      </c>
      <c r="H3" s="2" t="s">
        <v>4</v>
      </c>
      <c r="I3" s="3" t="n">
        <v>2.4</v>
      </c>
    </row>
    <row r="4" customFormat="false" ht="15" hidden="false" customHeight="false" outlineLevel="0" collapsed="false">
      <c r="A4" s="2"/>
      <c r="B4" s="3"/>
      <c r="D4" s="2"/>
      <c r="E4" s="2"/>
      <c r="F4" s="3"/>
      <c r="H4" s="2" t="s">
        <v>5</v>
      </c>
      <c r="I4" s="3" t="n">
        <v>1.05</v>
      </c>
    </row>
    <row r="5" customFormat="false" ht="15" hidden="false" customHeight="false" outlineLevel="0" collapsed="false">
      <c r="H5" s="2" t="s">
        <v>6</v>
      </c>
      <c r="I5" s="3" t="n">
        <v>0.38</v>
      </c>
    </row>
    <row r="6" customFormat="false" ht="15" hidden="false" customHeight="false" outlineLevel="0" collapsed="false">
      <c r="A6" s="4" t="s">
        <v>7</v>
      </c>
      <c r="B6" s="4"/>
      <c r="C6" s="3" t="n">
        <f aca="false">I3*POWER(B3,I4)</f>
        <v>4.95622811231555</v>
      </c>
    </row>
    <row r="7" customFormat="false" ht="15" hidden="false" customHeight="false" outlineLevel="0" collapsed="false">
      <c r="A7" s="3"/>
      <c r="B7" s="3"/>
      <c r="C7" s="3"/>
    </row>
    <row r="8" customFormat="false" ht="13.8" hidden="false" customHeight="false" outlineLevel="0" collapsed="false">
      <c r="A8" s="4" t="s">
        <v>8</v>
      </c>
      <c r="B8" s="4"/>
      <c r="C8" s="3" t="n">
        <f aca="false">2.5*POWER(C6,I5)</f>
        <v>4.5930111279861</v>
      </c>
    </row>
    <row r="9" customFormat="false" ht="15" hidden="false" customHeight="false" outlineLevel="0" collapsed="false">
      <c r="A9" s="3"/>
      <c r="B9" s="3"/>
      <c r="C9" s="3"/>
    </row>
    <row r="10" customFormat="false" ht="15" hidden="false" customHeight="false" outlineLevel="0" collapsed="false">
      <c r="A10" s="4" t="s">
        <v>9</v>
      </c>
      <c r="B10" s="4"/>
      <c r="C10" s="3" t="n">
        <f aca="false">C6/C8</f>
        <v>1.07908036236104</v>
      </c>
    </row>
    <row r="11" customFormat="false" ht="15" hidden="false" customHeight="false" outlineLevel="0" collapsed="false">
      <c r="A11" s="3"/>
      <c r="B11" s="3"/>
      <c r="C11" s="3"/>
    </row>
    <row r="12" customFormat="false" ht="15" hidden="false" customHeight="false" outlineLevel="0" collapsed="false">
      <c r="A12" s="4" t="s">
        <v>10</v>
      </c>
      <c r="B12" s="4"/>
      <c r="C12" s="3" t="n">
        <f aca="false">C8*F3</f>
        <v>229650.556399305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I1"/>
    <mergeCell ref="D3:E3"/>
    <mergeCell ref="A6:B6"/>
    <mergeCell ref="A8:B8"/>
    <mergeCell ref="A10:B10"/>
    <mergeCell ref="A12:B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2023-11-13T10:09:07Z</dcterms:modified>
  <cp:revision>2</cp:revision>
  <dc:subject/>
  <dc:title/>
</cp:coreProperties>
</file>