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94B47950-0723-4933-B0E8-35373A4DD3E4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C9" i="1" l="1"/>
  <c r="B3" i="1" l="1"/>
  <c r="C11" i="1" l="1"/>
  <c r="C15" i="1" s="1"/>
  <c r="C13" i="1" l="1"/>
</calcChain>
</file>

<file path=xl/sharedStrings.xml><?xml version="1.0" encoding="utf-8"?>
<sst xmlns="http://schemas.openxmlformats.org/spreadsheetml/2006/main" count="12" uniqueCount="12">
  <si>
    <t>LOC</t>
  </si>
  <si>
    <t>KLOC</t>
  </si>
  <si>
    <t>Cost per month (in Rs)</t>
  </si>
  <si>
    <t>a</t>
  </si>
  <si>
    <t>b</t>
  </si>
  <si>
    <t>c</t>
  </si>
  <si>
    <t>EFFORT (in PM)</t>
  </si>
  <si>
    <r>
      <rPr>
        <b/>
        <sz val="11"/>
        <color theme="1"/>
        <rFont val="Calibri"/>
      </rPr>
      <t>T</t>
    </r>
    <r>
      <rPr>
        <b/>
        <vertAlign val="subscript"/>
        <sz val="11"/>
        <color theme="1"/>
        <rFont val="Calibri"/>
      </rPr>
      <t>dev</t>
    </r>
    <r>
      <rPr>
        <b/>
        <sz val="11"/>
        <color theme="1"/>
        <rFont val="Calibri"/>
      </rPr>
      <t xml:space="preserve"> (in M)</t>
    </r>
  </si>
  <si>
    <t>STAFF SIZE (in P)</t>
  </si>
  <si>
    <t>Cost to develop (in Rs)</t>
  </si>
  <si>
    <t>Effort Adjustment Factor</t>
  </si>
  <si>
    <t>INTERMEDIATE COCOMO MODEL (ORGANIC)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</si>
</sst>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vertAlign val="subscript"/>
      <sz val="11"/>
      <color theme="1"/>
      <name val="Calibri"/>
    </font>
    <font>
      <sz val="10"/>
      <color rgb="FF000000"/>
      <name val="Calibri"/>
      <scheme val="minor"/>
    </font>
    <font>
      <sz val="10"/>
      <color theme="1"/>
      <name val="Arial"/>
    </font>
    <font>
      <b/>
      <sz val="11"/>
      <color theme="1"/>
      <name val="Arial"/>
      <family val="2"/>
    </font>
    <font>
      <b/>
      <sz val="2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5" fillId="0" borderId="0" xfId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3"/>
  <sheetViews>
    <sheetView tabSelected="1" workbookViewId="0">
      <selection activeCell="D20" sqref="D20"/>
    </sheetView>
  </sheetViews>
  <sheetFormatPr defaultColWidth="12.59765625" defaultRowHeight="15" customHeight="1" x14ac:dyDescent="0.25"/>
  <cols>
    <col min="1" max="1" width="7.59765625" customWidth="1"/>
    <col min="2" max="2" width="11.19921875" customWidth="1"/>
    <col min="3" max="3" width="11.69921875" customWidth="1"/>
    <col min="4" max="4" width="7.59765625" customWidth="1"/>
    <col min="5" max="5" width="9.59765625" customWidth="1"/>
    <col min="6" max="26" width="7.59765625" customWidth="1"/>
  </cols>
  <sheetData>
    <row r="1" spans="1:9" ht="25.8" x14ac:dyDescent="0.5">
      <c r="A1" s="10" t="s">
        <v>11</v>
      </c>
      <c r="B1" s="6"/>
      <c r="C1" s="6"/>
      <c r="D1" s="6"/>
      <c r="E1" s="6"/>
      <c r="F1" s="6"/>
      <c r="G1" s="6"/>
      <c r="H1" s="6"/>
      <c r="I1" s="6"/>
    </row>
    <row r="2" spans="1:9" ht="14.4" x14ac:dyDescent="0.3">
      <c r="A2" s="1" t="s">
        <v>0</v>
      </c>
      <c r="B2" s="7">
        <v>4500</v>
      </c>
    </row>
    <row r="3" spans="1:9" ht="14.4" x14ac:dyDescent="0.3">
      <c r="A3" s="1" t="s">
        <v>1</v>
      </c>
      <c r="B3" s="2">
        <f>B2/1000</f>
        <v>4.5</v>
      </c>
      <c r="D3" s="5" t="s">
        <v>2</v>
      </c>
      <c r="E3" s="6"/>
      <c r="F3" s="2">
        <v>50000</v>
      </c>
      <c r="H3" s="1" t="s">
        <v>3</v>
      </c>
      <c r="I3" s="2">
        <v>3.2</v>
      </c>
    </row>
    <row r="4" spans="1:9" ht="14.4" x14ac:dyDescent="0.3">
      <c r="A4" s="1"/>
      <c r="B4" s="2"/>
      <c r="D4" s="1"/>
      <c r="E4" s="1"/>
      <c r="F4" s="2"/>
      <c r="H4" s="1" t="s">
        <v>4</v>
      </c>
      <c r="I4" s="2">
        <v>1.05</v>
      </c>
    </row>
    <row r="5" spans="1:9" ht="14.4" x14ac:dyDescent="0.3">
      <c r="H5" s="1" t="s">
        <v>5</v>
      </c>
      <c r="I5" s="2">
        <v>0.38</v>
      </c>
    </row>
    <row r="6" spans="1:9" s="3" customFormat="1" ht="14.4" x14ac:dyDescent="0.3">
      <c r="H6" s="4"/>
      <c r="I6" s="2"/>
    </row>
    <row r="7" spans="1:9" s="3" customFormat="1" ht="14.4" x14ac:dyDescent="0.3">
      <c r="A7" s="9" t="s">
        <v>10</v>
      </c>
      <c r="B7" s="9"/>
      <c r="C7" s="9"/>
      <c r="D7" s="8">
        <v>0.67700000000000005</v>
      </c>
      <c r="H7" s="4"/>
      <c r="I7" s="2"/>
    </row>
    <row r="8" spans="1:9" s="3" customFormat="1" ht="14.4" x14ac:dyDescent="0.3">
      <c r="H8" s="4"/>
      <c r="I8" s="2"/>
    </row>
    <row r="9" spans="1:9" ht="14.4" x14ac:dyDescent="0.3">
      <c r="A9" s="5" t="s">
        <v>6</v>
      </c>
      <c r="B9" s="6"/>
      <c r="C9" s="2">
        <f>I3*POWER(B3,I4)*D7</f>
        <v>10.510219508498377</v>
      </c>
    </row>
    <row r="10" spans="1:9" ht="14.4" x14ac:dyDescent="0.3">
      <c r="A10" s="2"/>
      <c r="B10" s="2"/>
      <c r="C10" s="2"/>
    </row>
    <row r="11" spans="1:9" ht="15.6" x14ac:dyDescent="0.35">
      <c r="A11" s="5" t="s">
        <v>7</v>
      </c>
      <c r="B11" s="6"/>
      <c r="C11" s="2">
        <f>2.5*POWER(C9,I5)</f>
        <v>6.1115657379229793</v>
      </c>
    </row>
    <row r="12" spans="1:9" ht="14.4" x14ac:dyDescent="0.3">
      <c r="A12" s="2"/>
      <c r="B12" s="2"/>
      <c r="C12" s="2"/>
    </row>
    <row r="13" spans="1:9" ht="14.4" x14ac:dyDescent="0.3">
      <c r="A13" s="5" t="s">
        <v>8</v>
      </c>
      <c r="B13" s="6"/>
      <c r="C13" s="2">
        <f>ROUND(C9/C11,0)</f>
        <v>2</v>
      </c>
    </row>
    <row r="14" spans="1:9" ht="14.4" x14ac:dyDescent="0.3">
      <c r="A14" s="2"/>
      <c r="B14" s="2"/>
      <c r="C14" s="2"/>
    </row>
    <row r="15" spans="1:9" ht="14.4" x14ac:dyDescent="0.3">
      <c r="A15" s="5" t="s">
        <v>9</v>
      </c>
      <c r="B15" s="6"/>
      <c r="C15" s="2">
        <f>C11*F3</f>
        <v>305578.28689614899</v>
      </c>
    </row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</sheetData>
  <mergeCells count="7">
    <mergeCell ref="A15:B15"/>
    <mergeCell ref="A1:I1"/>
    <mergeCell ref="D3:E3"/>
    <mergeCell ref="A9:B9"/>
    <mergeCell ref="A11:B11"/>
    <mergeCell ref="A13:B13"/>
    <mergeCell ref="A7:C7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Tarwinder Singh</dc:creator>
  <cp:lastModifiedBy>LENOVO</cp:lastModifiedBy>
  <dcterms:created xsi:type="dcterms:W3CDTF">2015-06-05T18:17:20Z</dcterms:created>
  <dcterms:modified xsi:type="dcterms:W3CDTF">2023-08-31T15:10:58Z</dcterms:modified>
</cp:coreProperties>
</file>