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<sst xmlns="http://schemas.openxmlformats.org/spreadsheetml/2006/main" count="24" uniqueCount="24">
  <si>
    <t>Lab imatge v1</t>
  </si>
  <si>
    <t>Lab imatge v2</t>
  </si>
  <si>
    <t>Lab imatge v3</t>
  </si>
  <si>
    <t>Lab imatge v4</t>
  </si>
  <si>
    <t>L</t>
  </si>
  <si>
    <t>a</t>
  </si>
  <si>
    <t>b</t>
  </si>
  <si>
    <t>Lv1</t>
  </si>
  <si>
    <t>av1</t>
  </si>
  <si>
    <t>bv1</t>
  </si>
  <si>
    <t>Lv2</t>
  </si>
  <si>
    <t>av2</t>
  </si>
  <si>
    <t>bv2</t>
  </si>
  <si>
    <t>Lv3</t>
  </si>
  <si>
    <t>av3</t>
  </si>
  <si>
    <t>bv3</t>
  </si>
  <si>
    <t>Lv4</t>
  </si>
  <si>
    <t>av4</t>
  </si>
  <si>
    <t>bv4</t>
  </si>
  <si>
    <t>ΔLabi-Labv1i</t>
  </si>
  <si>
    <t>ΔLabi-Labv2i</t>
  </si>
  <si>
    <t>ΔLabi-Labv3i</t>
  </si>
  <si>
    <t>ΔLabi-Labv4i</t>
  </si>
  <si>
    <t>ΔL-Lv1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</si>
</sst>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4" numFmtId="0" xfId="0" applyFont="1"/>
    <xf borderId="0" fillId="0" fontId="0" numFmtId="0" xfId="0" applyFont="1"/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0.0"/>
    <col customWidth="1" min="3" max="3" width="6.43"/>
    <col customWidth="1" min="4" max="18" width="10.0"/>
    <col customWidth="1" min="19" max="19" width="12.0"/>
    <col customWidth="1" min="20" max="22" width="13.14"/>
    <col customWidth="1" min="23" max="31" width="10.0"/>
  </cols>
  <sheetData>
    <row r="3">
      <c r="G3" s="1" t="s">
        <v>0</v>
      </c>
      <c r="J3" s="1" t="s">
        <v>1</v>
      </c>
      <c r="M3" s="1" t="s">
        <v>2</v>
      </c>
      <c r="P3" s="1" t="s">
        <v>3</v>
      </c>
    </row>
    <row r="4">
      <c r="D4" s="2" t="s">
        <v>4</v>
      </c>
      <c r="E4" s="2" t="s">
        <v>5</v>
      </c>
      <c r="F4" s="2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3" t="s">
        <v>21</v>
      </c>
      <c r="V4" s="3" t="s">
        <v>22</v>
      </c>
      <c r="W4" s="1"/>
      <c r="X4" s="1"/>
      <c r="Y4" s="3"/>
      <c r="Z4" s="1"/>
      <c r="AA4" s="1"/>
      <c r="AB4" s="3"/>
      <c r="AC4" s="1"/>
      <c r="AD4" s="1"/>
    </row>
    <row r="5">
      <c r="C5" s="4">
        <v>1.0</v>
      </c>
      <c r="D5">
        <v>37.98</v>
      </c>
      <c r="E5">
        <v>13.55</v>
      </c>
      <c r="F5">
        <v>14.06</v>
      </c>
      <c r="G5" s="5">
        <v>50.0</v>
      </c>
      <c r="H5" s="5">
        <v>22.0</v>
      </c>
      <c r="I5" s="5">
        <v>21.0</v>
      </c>
      <c r="J5" s="5">
        <v>52.0</v>
      </c>
      <c r="K5" s="5">
        <v>24.0</v>
      </c>
      <c r="L5" s="5">
        <v>22.0</v>
      </c>
      <c r="M5" s="5">
        <v>38.0</v>
      </c>
      <c r="N5" s="5">
        <v>13.0</v>
      </c>
      <c r="O5" s="5">
        <v>13.0</v>
      </c>
      <c r="P5" s="5">
        <v>38.0</v>
      </c>
      <c r="Q5" s="5">
        <v>14.0</v>
      </c>
      <c r="R5" s="5">
        <v>16.0</v>
      </c>
      <c r="S5">
        <f t="shared" ref="S5:S28" si="1">SQRT((G5-D5)^2+(H5-E5)^2+(I5-F5)^2)</f>
        <v>16.24950768</v>
      </c>
      <c r="T5" s="6">
        <f t="shared" ref="T5:T28" si="2">SQRT((J5-D5)^2+(K5-E5)^2+(L5-F5)^2)</f>
        <v>19.20433545</v>
      </c>
      <c r="U5" s="6">
        <f t="shared" ref="U5:U28" si="3">SQRT((M5-D5)^2+(N5-E5)^2+(O5-F5)^2)</f>
        <v>1.194361754</v>
      </c>
      <c r="V5" s="6">
        <f t="shared" ref="V5:V28" si="4">SQRT((P5-D5)^2+(Q5-E5)^2+(R5-F5)^2)</f>
        <v>1.991607391</v>
      </c>
    </row>
    <row r="6">
      <c r="C6" s="4">
        <v>2.0</v>
      </c>
      <c r="D6">
        <v>65.71</v>
      </c>
      <c r="E6">
        <v>18.13</v>
      </c>
      <c r="F6">
        <v>17.81</v>
      </c>
      <c r="G6" s="5">
        <v>84.0</v>
      </c>
      <c r="H6" s="5">
        <v>13.0</v>
      </c>
      <c r="I6" s="5">
        <v>11.0</v>
      </c>
      <c r="J6" s="5">
        <v>86.0</v>
      </c>
      <c r="K6" s="5">
        <v>17.0</v>
      </c>
      <c r="L6" s="5">
        <v>13.0</v>
      </c>
      <c r="M6" s="5">
        <v>67.0</v>
      </c>
      <c r="N6" s="5">
        <v>13.0</v>
      </c>
      <c r="O6" s="5">
        <v>15.0</v>
      </c>
      <c r="P6" s="5">
        <v>66.0</v>
      </c>
      <c r="Q6" s="5">
        <v>20.0</v>
      </c>
      <c r="R6" s="5">
        <v>21.0</v>
      </c>
      <c r="S6">
        <f t="shared" si="1"/>
        <v>20.17962091</v>
      </c>
      <c r="T6" s="6">
        <f t="shared" si="2"/>
        <v>20.88293801</v>
      </c>
      <c r="U6" s="6">
        <f t="shared" si="3"/>
        <v>5.989749577</v>
      </c>
      <c r="V6" s="6">
        <f t="shared" si="4"/>
        <v>3.709056484</v>
      </c>
    </row>
    <row r="7">
      <c r="C7" s="4">
        <v>3.0</v>
      </c>
      <c r="D7">
        <v>49.92</v>
      </c>
      <c r="E7">
        <v>-4.88</v>
      </c>
      <c r="F7">
        <v>-21.95</v>
      </c>
      <c r="G7" s="5">
        <v>69.0</v>
      </c>
      <c r="H7" s="5">
        <v>-2.0</v>
      </c>
      <c r="I7" s="5">
        <v>-26.0</v>
      </c>
      <c r="J7" s="5">
        <v>70.0</v>
      </c>
      <c r="K7" s="5">
        <v>-4.0</v>
      </c>
      <c r="L7" s="5">
        <v>23.0</v>
      </c>
      <c r="M7" s="5">
        <v>51.0</v>
      </c>
      <c r="N7" s="5">
        <v>-5.0</v>
      </c>
      <c r="O7" s="5">
        <v>-23.0</v>
      </c>
      <c r="P7" s="5">
        <v>47.0</v>
      </c>
      <c r="Q7" s="5">
        <v>-6.0</v>
      </c>
      <c r="R7" s="5">
        <v>-27.0</v>
      </c>
      <c r="S7">
        <f t="shared" si="1"/>
        <v>19.71657425</v>
      </c>
      <c r="T7" s="6">
        <f t="shared" si="2"/>
        <v>49.23904244</v>
      </c>
      <c r="U7" s="6">
        <f t="shared" si="3"/>
        <v>1.511059231</v>
      </c>
      <c r="V7" s="6">
        <f t="shared" si="4"/>
        <v>5.939974747</v>
      </c>
    </row>
    <row r="8">
      <c r="C8" s="4">
        <v>4.0</v>
      </c>
      <c r="D8">
        <v>43.14</v>
      </c>
      <c r="E8">
        <v>-13.09</v>
      </c>
      <c r="F8">
        <v>21.9</v>
      </c>
      <c r="G8" s="5">
        <v>58.0</v>
      </c>
      <c r="H8" s="5">
        <v>-18.0</v>
      </c>
      <c r="I8" s="5">
        <v>38.0</v>
      </c>
      <c r="J8" s="5">
        <v>58.0</v>
      </c>
      <c r="K8" s="5">
        <v>-28.0</v>
      </c>
      <c r="L8" s="5">
        <v>34.0</v>
      </c>
      <c r="M8" s="5">
        <v>43.0</v>
      </c>
      <c r="N8" s="5">
        <v>-13.0</v>
      </c>
      <c r="O8" s="5">
        <v>23.0</v>
      </c>
      <c r="P8" s="5">
        <v>43.0</v>
      </c>
      <c r="Q8" s="5">
        <v>-15.0</v>
      </c>
      <c r="R8" s="5">
        <v>23.0</v>
      </c>
      <c r="S8">
        <f t="shared" si="1"/>
        <v>22.45301093</v>
      </c>
      <c r="T8" s="6">
        <f t="shared" si="2"/>
        <v>24.28039744</v>
      </c>
      <c r="U8" s="6">
        <f t="shared" si="3"/>
        <v>1.112519663</v>
      </c>
      <c r="V8" s="6">
        <f t="shared" si="4"/>
        <v>2.208551562</v>
      </c>
    </row>
    <row r="9">
      <c r="C9" s="4">
        <v>5.0</v>
      </c>
      <c r="D9">
        <v>55.11</v>
      </c>
      <c r="E9">
        <v>8.84</v>
      </c>
      <c r="F9">
        <v>-25.4</v>
      </c>
      <c r="G9" s="5">
        <v>77.0</v>
      </c>
      <c r="H9" s="5">
        <v>7.0</v>
      </c>
      <c r="I9" s="5">
        <v>-24.0</v>
      </c>
      <c r="J9" s="5">
        <v>78.0</v>
      </c>
      <c r="K9" s="5">
        <v>6.0</v>
      </c>
      <c r="L9" s="5">
        <v>-20.0</v>
      </c>
      <c r="M9" s="5">
        <v>57.0</v>
      </c>
      <c r="N9" s="5">
        <v>6.0</v>
      </c>
      <c r="O9" s="5">
        <v>-25.0</v>
      </c>
      <c r="P9" s="5">
        <v>51.0</v>
      </c>
      <c r="Q9" s="5">
        <v>10.0</v>
      </c>
      <c r="R9" s="5">
        <v>-34.0</v>
      </c>
      <c r="S9">
        <f t="shared" si="1"/>
        <v>22.01176276</v>
      </c>
      <c r="T9" s="6">
        <f t="shared" si="2"/>
        <v>23.68918952</v>
      </c>
      <c r="U9" s="6">
        <f t="shared" si="3"/>
        <v>3.434778013</v>
      </c>
      <c r="V9" s="6">
        <f t="shared" si="4"/>
        <v>9.601963341</v>
      </c>
    </row>
    <row r="10">
      <c r="C10" s="4">
        <v>6.0</v>
      </c>
      <c r="D10">
        <v>70.71</v>
      </c>
      <c r="E10">
        <v>-33.4</v>
      </c>
      <c r="F10" s="7">
        <v>-0.19</v>
      </c>
      <c r="G10" s="5">
        <v>87.0</v>
      </c>
      <c r="H10" s="5">
        <v>-21.0</v>
      </c>
      <c r="I10" s="5">
        <v>-3.0</v>
      </c>
      <c r="J10" s="5">
        <v>88.0</v>
      </c>
      <c r="K10" s="5">
        <v>-21.0</v>
      </c>
      <c r="L10" s="5">
        <v>-3.0</v>
      </c>
      <c r="M10" s="5">
        <v>70.0</v>
      </c>
      <c r="N10" s="5">
        <v>-30.0</v>
      </c>
      <c r="O10" s="5">
        <v>-2.0</v>
      </c>
      <c r="P10" s="5">
        <v>68.0</v>
      </c>
      <c r="Q10" s="5">
        <v>-43.0</v>
      </c>
      <c r="R10" s="5">
        <v>-3.0</v>
      </c>
      <c r="S10">
        <f t="shared" si="1"/>
        <v>20.66446709</v>
      </c>
      <c r="T10" s="6">
        <f t="shared" si="2"/>
        <v>21.46159826</v>
      </c>
      <c r="U10" s="6">
        <f t="shared" si="3"/>
        <v>3.916656738</v>
      </c>
      <c r="V10" s="6">
        <f t="shared" si="4"/>
        <v>10.36340678</v>
      </c>
    </row>
    <row r="11">
      <c r="C11" s="4">
        <v>7.0</v>
      </c>
      <c r="D11">
        <v>62.66</v>
      </c>
      <c r="E11">
        <v>36.07</v>
      </c>
      <c r="F11">
        <v>57.1</v>
      </c>
      <c r="G11" s="5">
        <v>78.0</v>
      </c>
      <c r="H11" s="5">
        <v>30.0</v>
      </c>
      <c r="I11" s="5">
        <v>79.0</v>
      </c>
      <c r="J11" s="5">
        <v>77.0</v>
      </c>
      <c r="K11" s="5">
        <v>53.0</v>
      </c>
      <c r="L11" s="5">
        <v>88.0</v>
      </c>
      <c r="M11" s="5">
        <v>62.0</v>
      </c>
      <c r="N11" s="5">
        <v>23.0</v>
      </c>
      <c r="O11" s="5">
        <v>61.0</v>
      </c>
      <c r="P11" s="5">
        <v>62.0</v>
      </c>
      <c r="Q11" s="5">
        <v>32.0</v>
      </c>
      <c r="R11" s="5">
        <v>56.0</v>
      </c>
      <c r="S11">
        <f t="shared" si="1"/>
        <v>27.41843358</v>
      </c>
      <c r="T11" s="6">
        <f t="shared" si="2"/>
        <v>38.04037986</v>
      </c>
      <c r="U11" s="6">
        <f t="shared" si="3"/>
        <v>13.65542017</v>
      </c>
      <c r="V11" s="6">
        <f t="shared" si="4"/>
        <v>4.267376243</v>
      </c>
    </row>
    <row r="12">
      <c r="C12" s="4">
        <v>8.0</v>
      </c>
      <c r="D12">
        <v>40.02</v>
      </c>
      <c r="E12">
        <v>10.41</v>
      </c>
      <c r="F12">
        <v>-45.96</v>
      </c>
      <c r="G12" s="5">
        <v>59.0</v>
      </c>
      <c r="H12" s="5">
        <v>9.0</v>
      </c>
      <c r="I12" s="5">
        <v>-52.0</v>
      </c>
      <c r="J12" s="5">
        <v>59.0</v>
      </c>
      <c r="K12" s="5">
        <v>7.0</v>
      </c>
      <c r="L12" s="5">
        <v>-48.0</v>
      </c>
      <c r="M12" s="5">
        <v>43.0</v>
      </c>
      <c r="N12" s="5">
        <v>7.0</v>
      </c>
      <c r="O12" s="5">
        <v>-47.0</v>
      </c>
      <c r="P12" s="5">
        <v>40.0</v>
      </c>
      <c r="Q12" s="5">
        <v>11.0</v>
      </c>
      <c r="R12" s="5">
        <v>-49.0</v>
      </c>
      <c r="S12">
        <f t="shared" si="1"/>
        <v>19.96772646</v>
      </c>
      <c r="T12" s="6">
        <f t="shared" si="2"/>
        <v>19.39149556</v>
      </c>
      <c r="U12" s="6">
        <f t="shared" si="3"/>
        <v>4.646514823</v>
      </c>
      <c r="V12" s="6">
        <f t="shared" si="4"/>
        <v>3.096788659</v>
      </c>
    </row>
    <row r="13">
      <c r="C13" s="4">
        <v>9.0</v>
      </c>
      <c r="D13">
        <v>51.12</v>
      </c>
      <c r="E13">
        <v>48.24</v>
      </c>
      <c r="F13">
        <v>16.25</v>
      </c>
      <c r="G13" s="5">
        <v>70.0</v>
      </c>
      <c r="H13" s="5">
        <v>51.0</v>
      </c>
      <c r="I13" s="5">
        <v>18.0</v>
      </c>
      <c r="J13" s="5">
        <v>70.0</v>
      </c>
      <c r="K13" s="5">
        <v>58.0</v>
      </c>
      <c r="L13" s="5">
        <v>20.0</v>
      </c>
      <c r="M13" s="5">
        <v>53.0</v>
      </c>
      <c r="N13" s="5">
        <v>40.0</v>
      </c>
      <c r="O13" s="5">
        <v>17.0</v>
      </c>
      <c r="P13" s="5">
        <v>52.0</v>
      </c>
      <c r="Q13" s="5">
        <v>50.0</v>
      </c>
      <c r="R13" s="5">
        <v>19.0</v>
      </c>
      <c r="S13">
        <f t="shared" si="1"/>
        <v>19.16075416</v>
      </c>
      <c r="T13" s="6">
        <f t="shared" si="2"/>
        <v>21.58180947</v>
      </c>
      <c r="U13" s="6">
        <f t="shared" si="3"/>
        <v>8.484957277</v>
      </c>
      <c r="V13" s="6">
        <f t="shared" si="4"/>
        <v>3.381493753</v>
      </c>
    </row>
    <row r="14">
      <c r="C14" s="4">
        <v>10.0</v>
      </c>
      <c r="D14">
        <v>30.32</v>
      </c>
      <c r="E14">
        <v>22.98</v>
      </c>
      <c r="F14">
        <v>-21.59</v>
      </c>
      <c r="G14" s="5">
        <v>42.0</v>
      </c>
      <c r="H14" s="5">
        <v>38.0</v>
      </c>
      <c r="I14" s="5">
        <v>-36.0</v>
      </c>
      <c r="J14" s="5">
        <v>42.0</v>
      </c>
      <c r="K14" s="5">
        <v>37.0</v>
      </c>
      <c r="L14" s="5">
        <v>-32.0</v>
      </c>
      <c r="M14" s="5">
        <v>33.0</v>
      </c>
      <c r="N14" s="5">
        <v>21.0</v>
      </c>
      <c r="O14" s="5">
        <v>-20.0</v>
      </c>
      <c r="P14" s="5">
        <v>32.0</v>
      </c>
      <c r="Q14" s="5">
        <v>21.0</v>
      </c>
      <c r="R14" s="5">
        <v>-20.0</v>
      </c>
      <c r="S14">
        <f t="shared" si="1"/>
        <v>23.86777954</v>
      </c>
      <c r="T14" s="6">
        <f t="shared" si="2"/>
        <v>21.0083531</v>
      </c>
      <c r="U14" s="6">
        <f t="shared" si="3"/>
        <v>3.692004875</v>
      </c>
      <c r="V14" s="6">
        <f t="shared" si="4"/>
        <v>3.044815265</v>
      </c>
    </row>
    <row r="15">
      <c r="C15" s="4">
        <v>11.0</v>
      </c>
      <c r="D15">
        <v>72.53</v>
      </c>
      <c r="E15">
        <v>-23.71</v>
      </c>
      <c r="F15">
        <v>57.25</v>
      </c>
      <c r="G15" s="5">
        <v>90.0</v>
      </c>
      <c r="H15" s="5">
        <v>-24.0</v>
      </c>
      <c r="I15" s="5">
        <v>56.0</v>
      </c>
      <c r="J15" s="5">
        <v>90.0</v>
      </c>
      <c r="K15" s="5">
        <v>-18.0</v>
      </c>
      <c r="L15" s="5">
        <v>57.0</v>
      </c>
      <c r="M15" s="5">
        <v>74.0</v>
      </c>
      <c r="N15" s="5">
        <v>-25.0</v>
      </c>
      <c r="O15" s="5">
        <v>56.0</v>
      </c>
      <c r="P15" s="5">
        <v>74.0</v>
      </c>
      <c r="Q15" s="5">
        <v>-28.0</v>
      </c>
      <c r="R15" s="5">
        <v>53.0</v>
      </c>
      <c r="S15">
        <f t="shared" si="1"/>
        <v>17.51706311</v>
      </c>
      <c r="T15" s="6">
        <f t="shared" si="2"/>
        <v>18.38117243</v>
      </c>
      <c r="U15" s="6">
        <f t="shared" si="3"/>
        <v>2.321098878</v>
      </c>
      <c r="V15" s="6">
        <f t="shared" si="4"/>
        <v>6.215102574</v>
      </c>
    </row>
    <row r="16">
      <c r="C16" s="4">
        <v>12.0</v>
      </c>
      <c r="D16">
        <v>71.94</v>
      </c>
      <c r="E16">
        <v>19.36</v>
      </c>
      <c r="F16">
        <v>67.85</v>
      </c>
      <c r="G16" s="5">
        <v>88.0</v>
      </c>
      <c r="H16" s="5">
        <v>10.0</v>
      </c>
      <c r="I16" s="5">
        <v>96.0</v>
      </c>
      <c r="J16" s="5">
        <v>85.0</v>
      </c>
      <c r="K16" s="5">
        <v>31.0</v>
      </c>
      <c r="L16" s="5">
        <v>104.0</v>
      </c>
      <c r="M16" s="5">
        <v>75.0</v>
      </c>
      <c r="N16" s="5">
        <v>9.0</v>
      </c>
      <c r="O16" s="5">
        <v>84.0</v>
      </c>
      <c r="P16" s="5">
        <v>71.0</v>
      </c>
      <c r="Q16" s="5">
        <v>16.0</v>
      </c>
      <c r="R16" s="5">
        <v>72.0</v>
      </c>
      <c r="S16">
        <f t="shared" si="1"/>
        <v>33.73359898</v>
      </c>
      <c r="T16" s="6">
        <f t="shared" si="2"/>
        <v>40.16062375</v>
      </c>
      <c r="U16" s="6">
        <f t="shared" si="3"/>
        <v>19.42976325</v>
      </c>
      <c r="V16" s="6">
        <f t="shared" si="4"/>
        <v>5.42178015</v>
      </c>
    </row>
    <row r="17">
      <c r="C17" s="4">
        <v>13.0</v>
      </c>
      <c r="D17">
        <v>28.78</v>
      </c>
      <c r="E17">
        <v>14.18</v>
      </c>
      <c r="F17">
        <v>-50.3</v>
      </c>
      <c r="G17" s="5">
        <v>39.0</v>
      </c>
      <c r="H17" s="5">
        <v>22.0</v>
      </c>
      <c r="I17" s="5">
        <v>-70.0</v>
      </c>
      <c r="J17" s="5">
        <v>38.0</v>
      </c>
      <c r="K17" s="5">
        <v>16.0</v>
      </c>
      <c r="L17" s="5">
        <v>-66.0</v>
      </c>
      <c r="M17" s="5">
        <v>32.0</v>
      </c>
      <c r="N17" s="5">
        <v>11.0</v>
      </c>
      <c r="O17" s="5">
        <v>-46.0</v>
      </c>
      <c r="P17" s="5">
        <v>26.0</v>
      </c>
      <c r="Q17" s="5">
        <v>13.0</v>
      </c>
      <c r="R17" s="5">
        <v>-51.0</v>
      </c>
      <c r="S17">
        <f t="shared" si="1"/>
        <v>23.53063535</v>
      </c>
      <c r="T17" s="6">
        <f t="shared" si="2"/>
        <v>18.29783594</v>
      </c>
      <c r="U17" s="6">
        <f t="shared" si="3"/>
        <v>6.24265969</v>
      </c>
      <c r="V17" s="6">
        <f t="shared" si="4"/>
        <v>3.10012903</v>
      </c>
    </row>
    <row r="18">
      <c r="C18" s="4">
        <v>14.0</v>
      </c>
      <c r="D18">
        <v>55.26</v>
      </c>
      <c r="E18">
        <v>-38.34</v>
      </c>
      <c r="F18">
        <v>31.37</v>
      </c>
      <c r="G18" s="5">
        <v>75.0</v>
      </c>
      <c r="H18" s="5">
        <v>-46.0</v>
      </c>
      <c r="I18" s="5">
        <v>39.0</v>
      </c>
      <c r="J18" s="5">
        <v>75.0</v>
      </c>
      <c r="K18" s="5">
        <v>-50.0</v>
      </c>
      <c r="L18" s="5">
        <v>-35.0</v>
      </c>
      <c r="M18" s="5">
        <v>56.0</v>
      </c>
      <c r="N18" s="5">
        <v>-36.0</v>
      </c>
      <c r="O18" s="5">
        <v>30.0</v>
      </c>
      <c r="P18" s="5">
        <v>56.0</v>
      </c>
      <c r="Q18" s="5">
        <v>-38.0</v>
      </c>
      <c r="R18" s="5">
        <v>28.0</v>
      </c>
      <c r="S18">
        <f t="shared" si="1"/>
        <v>22.50689006</v>
      </c>
      <c r="T18" s="6">
        <f t="shared" si="2"/>
        <v>70.21823196</v>
      </c>
      <c r="U18" s="6">
        <f t="shared" si="3"/>
        <v>2.810711654</v>
      </c>
      <c r="V18" s="6">
        <f t="shared" si="4"/>
        <v>3.467001586</v>
      </c>
    </row>
    <row r="19">
      <c r="C19" s="4">
        <v>15.0</v>
      </c>
      <c r="D19">
        <v>42.1</v>
      </c>
      <c r="E19">
        <v>53.38</v>
      </c>
      <c r="F19">
        <v>28.19</v>
      </c>
      <c r="G19" s="5">
        <v>58.0</v>
      </c>
      <c r="H19" s="5">
        <v>66.0</v>
      </c>
      <c r="I19" s="5">
        <v>41.0</v>
      </c>
      <c r="J19" s="5">
        <v>61.0</v>
      </c>
      <c r="K19" s="5">
        <v>84.0</v>
      </c>
      <c r="L19" s="5">
        <v>45.0</v>
      </c>
      <c r="M19" s="5">
        <v>44.0</v>
      </c>
      <c r="N19" s="5">
        <v>45.0</v>
      </c>
      <c r="O19" s="5">
        <v>27.0</v>
      </c>
      <c r="P19" s="5">
        <v>45.0</v>
      </c>
      <c r="Q19" s="5">
        <v>50.0</v>
      </c>
      <c r="R19" s="5">
        <v>27.0</v>
      </c>
      <c r="S19">
        <f t="shared" si="1"/>
        <v>24.00355182</v>
      </c>
      <c r="T19" s="6">
        <f t="shared" si="2"/>
        <v>39.71612393</v>
      </c>
      <c r="U19" s="6">
        <f t="shared" si="3"/>
        <v>8.674704606</v>
      </c>
      <c r="V19" s="6">
        <f t="shared" si="4"/>
        <v>4.609826461</v>
      </c>
    </row>
    <row r="20">
      <c r="C20" s="4">
        <v>16.0</v>
      </c>
      <c r="D20">
        <v>81.73</v>
      </c>
      <c r="E20">
        <v>4.04</v>
      </c>
      <c r="F20">
        <v>79.82</v>
      </c>
      <c r="G20" s="5">
        <v>96.0</v>
      </c>
      <c r="H20" s="5">
        <v>-11.0</v>
      </c>
      <c r="I20" s="5">
        <v>90.0</v>
      </c>
      <c r="J20" s="5">
        <v>95.0</v>
      </c>
      <c r="K20" s="5">
        <v>2.0</v>
      </c>
      <c r="L20" s="5">
        <v>82.0</v>
      </c>
      <c r="M20" s="5">
        <v>89.0</v>
      </c>
      <c r="N20" s="5">
        <v>-5.0</v>
      </c>
      <c r="O20" s="5">
        <v>96.0</v>
      </c>
      <c r="P20" s="5">
        <v>85.0</v>
      </c>
      <c r="Q20" s="5">
        <v>1.0</v>
      </c>
      <c r="R20" s="5">
        <v>93.0</v>
      </c>
      <c r="S20">
        <f t="shared" si="1"/>
        <v>23.09690239</v>
      </c>
      <c r="T20" s="6">
        <f t="shared" si="2"/>
        <v>13.60172416</v>
      </c>
      <c r="U20" s="6">
        <f t="shared" si="3"/>
        <v>19.90896532</v>
      </c>
      <c r="V20" s="6">
        <f t="shared" si="4"/>
        <v>13.91570695</v>
      </c>
    </row>
    <row r="21" ht="15.75" customHeight="1">
      <c r="C21" s="4">
        <v>17.0</v>
      </c>
      <c r="D21">
        <v>51.94</v>
      </c>
      <c r="E21">
        <v>49.99</v>
      </c>
      <c r="F21">
        <v>-14.57</v>
      </c>
      <c r="G21" s="5">
        <v>72.0</v>
      </c>
      <c r="H21" s="5">
        <v>50.0</v>
      </c>
      <c r="I21" s="5">
        <v>-21.0</v>
      </c>
      <c r="J21" s="5">
        <v>72.0</v>
      </c>
      <c r="K21" s="5">
        <v>51.0</v>
      </c>
      <c r="L21" s="5">
        <v>-15.0</v>
      </c>
      <c r="M21" s="5">
        <v>55.0</v>
      </c>
      <c r="N21" s="5">
        <v>45.0</v>
      </c>
      <c r="O21" s="5">
        <v>-17.0</v>
      </c>
      <c r="P21" s="5">
        <v>52.0</v>
      </c>
      <c r="Q21" s="5">
        <v>60.0</v>
      </c>
      <c r="R21" s="5">
        <v>-19.0</v>
      </c>
      <c r="S21">
        <f t="shared" si="1"/>
        <v>21.0653412</v>
      </c>
      <c r="T21" s="6">
        <f t="shared" si="2"/>
        <v>20.09001244</v>
      </c>
      <c r="U21" s="6">
        <f t="shared" si="3"/>
        <v>6.337870305</v>
      </c>
      <c r="V21" s="6">
        <f t="shared" si="4"/>
        <v>10.94662505</v>
      </c>
    </row>
    <row r="22" ht="15.75" customHeight="1">
      <c r="C22" s="4">
        <v>18.0</v>
      </c>
      <c r="D22">
        <v>51.04</v>
      </c>
      <c r="E22">
        <v>-28.63</v>
      </c>
      <c r="F22">
        <v>-28.64</v>
      </c>
      <c r="G22" s="5">
        <v>68.0</v>
      </c>
      <c r="H22" s="5">
        <v>-24.0</v>
      </c>
      <c r="I22" s="5">
        <v>-35.0</v>
      </c>
      <c r="J22" s="5">
        <v>68.0</v>
      </c>
      <c r="K22" s="5">
        <v>-27.0</v>
      </c>
      <c r="L22" s="5">
        <v>-32.0</v>
      </c>
      <c r="M22" s="5">
        <v>52.0</v>
      </c>
      <c r="N22" s="5">
        <v>-25.0</v>
      </c>
      <c r="O22" s="5">
        <v>-30.0</v>
      </c>
      <c r="P22" s="5">
        <v>50.0</v>
      </c>
      <c r="Q22" s="5">
        <v>-33.0</v>
      </c>
      <c r="R22" s="5">
        <v>-32.0</v>
      </c>
      <c r="S22">
        <f t="shared" si="1"/>
        <v>18.69567062</v>
      </c>
      <c r="T22" s="6">
        <f t="shared" si="2"/>
        <v>17.36629206</v>
      </c>
      <c r="U22" s="6">
        <f t="shared" si="3"/>
        <v>3.99350723</v>
      </c>
      <c r="V22" s="6">
        <f t="shared" si="4"/>
        <v>5.609643482</v>
      </c>
    </row>
    <row r="23" ht="15.75" customHeight="1">
      <c r="C23" s="4">
        <v>19.0</v>
      </c>
      <c r="D23">
        <v>96.54</v>
      </c>
      <c r="E23">
        <v>-0.42</v>
      </c>
      <c r="F23">
        <v>1.19</v>
      </c>
      <c r="G23" s="5">
        <v>99.0</v>
      </c>
      <c r="H23" s="5">
        <v>0.0</v>
      </c>
      <c r="I23" s="5">
        <v>0.0</v>
      </c>
      <c r="J23" s="5">
        <v>99.0</v>
      </c>
      <c r="K23" s="5">
        <v>1.0</v>
      </c>
      <c r="L23" s="5">
        <v>0.0</v>
      </c>
      <c r="M23" s="5">
        <v>94.0</v>
      </c>
      <c r="N23" s="5">
        <v>-3.0</v>
      </c>
      <c r="O23" s="5">
        <v>2.0</v>
      </c>
      <c r="P23" s="5">
        <v>94.0</v>
      </c>
      <c r="Q23" s="5">
        <v>-3.0</v>
      </c>
      <c r="R23" s="5">
        <v>-1.0</v>
      </c>
      <c r="S23">
        <f t="shared" si="1"/>
        <v>2.764796557</v>
      </c>
      <c r="T23" s="6">
        <f t="shared" si="2"/>
        <v>3.079626601</v>
      </c>
      <c r="U23" s="6">
        <f t="shared" si="3"/>
        <v>3.71</v>
      </c>
      <c r="V23" s="6">
        <f t="shared" si="4"/>
        <v>4.23132367</v>
      </c>
    </row>
    <row r="24" ht="15.75" customHeight="1">
      <c r="C24" s="4">
        <v>20.0</v>
      </c>
      <c r="D24">
        <v>81.26</v>
      </c>
      <c r="E24">
        <v>-0.64</v>
      </c>
      <c r="F24">
        <v>-0.33</v>
      </c>
      <c r="G24" s="5">
        <v>95.0</v>
      </c>
      <c r="H24" s="5">
        <v>0.0</v>
      </c>
      <c r="I24" s="5">
        <v>-1.0</v>
      </c>
      <c r="J24" s="5">
        <v>86.0</v>
      </c>
      <c r="K24" s="5">
        <v>1.0</v>
      </c>
      <c r="L24" s="5">
        <v>0.0</v>
      </c>
      <c r="M24" s="5">
        <v>82.0</v>
      </c>
      <c r="N24" s="5">
        <v>-2.0</v>
      </c>
      <c r="O24" s="5">
        <v>0.0</v>
      </c>
      <c r="P24" s="5">
        <v>81.0</v>
      </c>
      <c r="Q24" s="5">
        <v>-2.0</v>
      </c>
      <c r="R24" s="5">
        <v>-2.0</v>
      </c>
      <c r="S24">
        <f t="shared" si="1"/>
        <v>13.77120547</v>
      </c>
      <c r="T24" s="6">
        <f t="shared" si="2"/>
        <v>5.026539565</v>
      </c>
      <c r="U24" s="6">
        <f t="shared" si="3"/>
        <v>1.583066644</v>
      </c>
      <c r="V24" s="6">
        <f t="shared" si="4"/>
        <v>2.169354743</v>
      </c>
    </row>
    <row r="25" ht="15.75" customHeight="1">
      <c r="C25" s="4">
        <v>21.0</v>
      </c>
      <c r="D25">
        <v>66.77</v>
      </c>
      <c r="E25">
        <v>-0.73</v>
      </c>
      <c r="F25">
        <v>-0.5</v>
      </c>
      <c r="G25" s="5">
        <v>86.0</v>
      </c>
      <c r="H25" s="5">
        <v>0.0</v>
      </c>
      <c r="I25" s="5">
        <v>-1.0</v>
      </c>
      <c r="J25" s="5">
        <v>87.0</v>
      </c>
      <c r="K25" s="5">
        <v>3.0</v>
      </c>
      <c r="L25" s="5">
        <v>0.0</v>
      </c>
      <c r="M25" s="5">
        <v>67.0</v>
      </c>
      <c r="N25" s="5">
        <v>-1.0</v>
      </c>
      <c r="O25" s="5">
        <v>0.0</v>
      </c>
      <c r="P25" s="5">
        <v>66.0</v>
      </c>
      <c r="Q25" s="5">
        <v>-1.0</v>
      </c>
      <c r="R25" s="5">
        <v>-2.0</v>
      </c>
      <c r="S25">
        <f t="shared" si="1"/>
        <v>19.25034545</v>
      </c>
      <c r="T25" s="6">
        <f t="shared" si="2"/>
        <v>20.57706976</v>
      </c>
      <c r="U25" s="6">
        <f t="shared" si="3"/>
        <v>0.613025285</v>
      </c>
      <c r="V25" s="6">
        <f t="shared" si="4"/>
        <v>1.707571375</v>
      </c>
    </row>
    <row r="26" ht="15.75" customHeight="1">
      <c r="C26" s="4">
        <v>22.0</v>
      </c>
      <c r="D26">
        <v>50.87</v>
      </c>
      <c r="E26">
        <v>-0.15</v>
      </c>
      <c r="F26">
        <v>-0.27</v>
      </c>
      <c r="G26" s="5">
        <v>70.0</v>
      </c>
      <c r="H26" s="5">
        <v>1.0</v>
      </c>
      <c r="I26" s="5">
        <v>-1.0</v>
      </c>
      <c r="J26" s="5">
        <v>71.0</v>
      </c>
      <c r="K26" s="5">
        <v>2.0</v>
      </c>
      <c r="L26" s="5">
        <v>0.0</v>
      </c>
      <c r="M26" s="5">
        <v>52.0</v>
      </c>
      <c r="N26" s="5">
        <v>-1.0</v>
      </c>
      <c r="O26" s="5">
        <v>0.0</v>
      </c>
      <c r="P26" s="5">
        <v>52.0</v>
      </c>
      <c r="Q26" s="5">
        <v>-1.0</v>
      </c>
      <c r="R26" s="5">
        <v>-1.0</v>
      </c>
      <c r="S26">
        <f t="shared" si="1"/>
        <v>19.1784332</v>
      </c>
      <c r="T26" s="6">
        <f t="shared" si="2"/>
        <v>20.24629102</v>
      </c>
      <c r="U26" s="6">
        <f t="shared" si="3"/>
        <v>1.43954854</v>
      </c>
      <c r="V26" s="6">
        <f t="shared" si="4"/>
        <v>1.591320207</v>
      </c>
    </row>
    <row r="27" ht="15.75" customHeight="1">
      <c r="C27" s="4">
        <v>23.0</v>
      </c>
      <c r="D27">
        <v>35.66</v>
      </c>
      <c r="E27">
        <v>-0.42</v>
      </c>
      <c r="F27">
        <v>-1.23</v>
      </c>
      <c r="G27" s="5">
        <v>47.0</v>
      </c>
      <c r="H27" s="5">
        <v>2.0</v>
      </c>
      <c r="I27" s="5">
        <v>-3.0</v>
      </c>
      <c r="J27" s="5">
        <v>48.0</v>
      </c>
      <c r="K27" s="5">
        <v>2.0</v>
      </c>
      <c r="L27" s="5">
        <v>-1.0</v>
      </c>
      <c r="M27" s="5">
        <v>36.0</v>
      </c>
      <c r="N27" s="5">
        <v>0.0</v>
      </c>
      <c r="O27" s="5">
        <v>0.0</v>
      </c>
      <c r="P27" s="5">
        <v>36.0</v>
      </c>
      <c r="Q27" s="5">
        <v>0.0</v>
      </c>
      <c r="R27" s="5">
        <v>-2.0</v>
      </c>
      <c r="S27">
        <f t="shared" si="1"/>
        <v>11.72965899</v>
      </c>
      <c r="T27" s="6">
        <f t="shared" si="2"/>
        <v>12.57715787</v>
      </c>
      <c r="U27" s="6">
        <f t="shared" si="3"/>
        <v>1.343465668</v>
      </c>
      <c r="V27" s="6">
        <f t="shared" si="4"/>
        <v>0.9406912352</v>
      </c>
    </row>
    <row r="28" ht="15.75" customHeight="1">
      <c r="C28" s="4">
        <v>24.0</v>
      </c>
      <c r="D28">
        <v>20.46</v>
      </c>
      <c r="E28">
        <v>-0.08</v>
      </c>
      <c r="F28">
        <v>-0.97</v>
      </c>
      <c r="G28" s="5">
        <v>21.0</v>
      </c>
      <c r="H28" s="5">
        <v>2.0</v>
      </c>
      <c r="I28" s="5">
        <v>-2.0</v>
      </c>
      <c r="J28" s="5">
        <v>25.0</v>
      </c>
      <c r="K28" s="5">
        <v>3.0</v>
      </c>
      <c r="L28" s="5">
        <v>0.0</v>
      </c>
      <c r="M28" s="5">
        <v>21.0</v>
      </c>
      <c r="N28" s="5">
        <v>0.0</v>
      </c>
      <c r="O28" s="5">
        <v>0.0</v>
      </c>
      <c r="P28" s="5">
        <v>21.0</v>
      </c>
      <c r="Q28" s="5">
        <v>1.0</v>
      </c>
      <c r="R28" s="5">
        <v>-1.0</v>
      </c>
      <c r="S28">
        <f t="shared" si="1"/>
        <v>2.383044272</v>
      </c>
      <c r="T28" s="6">
        <f t="shared" si="2"/>
        <v>5.571256591</v>
      </c>
      <c r="U28" s="6">
        <f t="shared" si="3"/>
        <v>1.113058848</v>
      </c>
      <c r="V28" s="6">
        <f t="shared" si="4"/>
        <v>1.207849328</v>
      </c>
    </row>
    <row r="29" ht="15.75" customHeight="1">
      <c r="R29" s="8" t="s">
        <v>23</v>
      </c>
      <c r="S29">
        <f t="shared" ref="S29:V29" si="5">sum(S5:S28)/24</f>
        <v>19.37153228</v>
      </c>
      <c r="T29">
        <f t="shared" si="5"/>
        <v>23.48706238</v>
      </c>
      <c r="U29">
        <f t="shared" si="5"/>
        <v>5.298311168</v>
      </c>
      <c r="V29">
        <f t="shared" si="5"/>
        <v>4.697456669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3:I3"/>
    <mergeCell ref="J3:L3"/>
    <mergeCell ref="M3:O3"/>
    <mergeCell ref="P3:R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