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gnier\PycharmProjects\CalibLyon\Official_Asmosia_data\Tabular data\"/>
    </mc:Choice>
  </mc:AlternateContent>
  <xr:revisionPtr revIDLastSave="0" documentId="13_ncr:1_{3CA5082F-37D4-4908-B928-955D08593E55}" xr6:coauthVersionLast="47" xr6:coauthVersionMax="47" xr10:uidLastSave="{00000000-0000-0000-0000-000000000000}"/>
  <bookViews>
    <workbookView xWindow="-108" yWindow="-108" windowWidth="23256" windowHeight="13176" xr2:uid="{84E3EBC1-3EDE-43B7-9042-FD3E828E0735}"/>
  </bookViews>
  <sheets>
    <sheet name="Sheet1" sheetId="1" r:id="rId1"/>
  </sheets>
  <definedNames>
    <definedName name="_xlnm._FilterDatabase" localSheetId="0" hidden="1">Sheet1!$A$1:$D$10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J14" i="1"/>
  <c r="O3" i="1" l="1"/>
</calcChain>
</file>

<file path=xl/sharedStrings.xml><?xml version="1.0" encoding="utf-8"?>
<sst xmlns="http://schemas.openxmlformats.org/spreadsheetml/2006/main" count="82" uniqueCount="82">
  <si>
    <t>Element</t>
  </si>
  <si>
    <t>Oxide</t>
  </si>
  <si>
    <t>Mol. Wt.</t>
  </si>
  <si>
    <t>Factor</t>
  </si>
  <si>
    <t>Al</t>
  </si>
  <si>
    <t>Ca</t>
  </si>
  <si>
    <t>CaO</t>
  </si>
  <si>
    <t>Fe</t>
  </si>
  <si>
    <t>K</t>
  </si>
  <si>
    <t>Mg</t>
  </si>
  <si>
    <t>MgO</t>
  </si>
  <si>
    <t>Mn</t>
  </si>
  <si>
    <t>MnO</t>
  </si>
  <si>
    <t>P</t>
  </si>
  <si>
    <t>Si</t>
  </si>
  <si>
    <t>Ti</t>
  </si>
  <si>
    <t>Total</t>
  </si>
  <si>
    <t>Al2O3</t>
  </si>
  <si>
    <t>As2O3</t>
  </si>
  <si>
    <t>Au2O</t>
  </si>
  <si>
    <t>B2O3</t>
  </si>
  <si>
    <t>BaO</t>
  </si>
  <si>
    <t>BeO</t>
  </si>
  <si>
    <t>CO2</t>
  </si>
  <si>
    <t>CeO2</t>
  </si>
  <si>
    <t>Ce2O3</t>
  </si>
  <si>
    <t>CoO</t>
  </si>
  <si>
    <t>Cr2O3</t>
  </si>
  <si>
    <t>Cs2O</t>
  </si>
  <si>
    <t>CuO</t>
  </si>
  <si>
    <t>Dy2O3</t>
  </si>
  <si>
    <t>Er2O3</t>
  </si>
  <si>
    <t>EuO</t>
  </si>
  <si>
    <t>Eu2O3</t>
  </si>
  <si>
    <t>FeO</t>
  </si>
  <si>
    <t>Fe2O3T</t>
  </si>
  <si>
    <t>Ga2O3</t>
  </si>
  <si>
    <t>Gd2O3</t>
  </si>
  <si>
    <t>GeO2</t>
  </si>
  <si>
    <t>H2O</t>
  </si>
  <si>
    <t>HfO2</t>
  </si>
  <si>
    <t>Ho2O3</t>
  </si>
  <si>
    <t>K2O</t>
  </si>
  <si>
    <t>La2O3</t>
  </si>
  <si>
    <t>Li2O</t>
  </si>
  <si>
    <t>Lu2O3</t>
  </si>
  <si>
    <t>MnO2</t>
  </si>
  <si>
    <t>Mn3O4</t>
  </si>
  <si>
    <t>MoO3</t>
  </si>
  <si>
    <t>Na2O</t>
  </si>
  <si>
    <t>Nb2O5</t>
  </si>
  <si>
    <t>Nd2O3</t>
  </si>
  <si>
    <t>NiO</t>
  </si>
  <si>
    <t>P2O5</t>
  </si>
  <si>
    <t>PbO</t>
  </si>
  <si>
    <t>Pr2O3</t>
  </si>
  <si>
    <t>Rb2O</t>
  </si>
  <si>
    <t>SO3</t>
  </si>
  <si>
    <t>Sb2O3</t>
  </si>
  <si>
    <t>Sc2O3</t>
  </si>
  <si>
    <t>SiO2</t>
  </si>
  <si>
    <t>Sm2O3</t>
  </si>
  <si>
    <t>SnO2</t>
  </si>
  <si>
    <t>SrO</t>
  </si>
  <si>
    <t>Ta2O5</t>
  </si>
  <si>
    <t>Tb2O3</t>
  </si>
  <si>
    <t>ThO2</t>
  </si>
  <si>
    <t>TiO2</t>
  </si>
  <si>
    <t>Ti2O3</t>
  </si>
  <si>
    <t>Tm2O3</t>
  </si>
  <si>
    <t>UO2</t>
  </si>
  <si>
    <t>U3O8</t>
  </si>
  <si>
    <t>V2O5</t>
  </si>
  <si>
    <t>WO3</t>
  </si>
  <si>
    <t>Y2O3</t>
  </si>
  <si>
    <t>Yb2O3</t>
  </si>
  <si>
    <t>ZnO</t>
  </si>
  <si>
    <t>ZrO2</t>
  </si>
  <si>
    <t>Ni</t>
  </si>
  <si>
    <t>Cr</t>
  </si>
  <si>
    <t>Co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</si>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</sst>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A529-0A13-4572-A785-1C0D85E6D3AF}">
  <dimension ref="A1:O65"/>
  <sheetViews>
    <sheetView tabSelected="1" topLeftCell="A47" workbookViewId="0">
      <selection activeCell="A65" sqref="A65"/>
    </sheetView>
  </sheetViews>
  <sheetFormatPr baseColWidth="10" defaultColWidth="8.88671875" defaultRowHeight="14.4" x14ac:dyDescent="0.3"/>
  <cols>
    <col min="2" max="2" width="12.5546875" customWidth="1"/>
    <col min="3" max="3" width="12.5546875" style="7" customWidth="1"/>
    <col min="4" max="4" width="12.5546875" style="8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15" x14ac:dyDescent="0.3">
      <c r="A2" t="s">
        <v>4</v>
      </c>
      <c r="B2" s="4" t="s">
        <v>17</v>
      </c>
      <c r="C2" s="5">
        <v>101.96128</v>
      </c>
      <c r="D2" s="6">
        <v>0.52925100000000003</v>
      </c>
    </row>
    <row r="3" spans="1:15" x14ac:dyDescent="0.3">
      <c r="B3" s="4" t="s">
        <v>18</v>
      </c>
      <c r="C3" s="5">
        <v>197.89</v>
      </c>
      <c r="D3" s="6">
        <v>0.75739999999999996</v>
      </c>
      <c r="O3">
        <f>7291/D2</f>
        <v>13776.072222820552</v>
      </c>
    </row>
    <row r="4" spans="1:15" x14ac:dyDescent="0.3">
      <c r="B4" s="4" t="s">
        <v>19</v>
      </c>
      <c r="C4" s="5">
        <v>409.93</v>
      </c>
      <c r="D4" s="6">
        <v>0.96099999999999997</v>
      </c>
    </row>
    <row r="5" spans="1:15" ht="15" thickBot="1" x14ac:dyDescent="0.35">
      <c r="B5" s="4" t="s">
        <v>20</v>
      </c>
      <c r="C5" s="5">
        <v>69.618200000000002</v>
      </c>
      <c r="D5" s="6">
        <v>0.31055100000000002</v>
      </c>
    </row>
    <row r="6" spans="1:15" ht="15" thickBot="1" x14ac:dyDescent="0.35">
      <c r="B6" s="4" t="s">
        <v>21</v>
      </c>
      <c r="C6" s="5">
        <v>153.33940000000001</v>
      </c>
      <c r="D6" s="9">
        <v>0.89566000000000001</v>
      </c>
      <c r="E6" s="10"/>
      <c r="F6" s="10"/>
      <c r="G6" s="10"/>
      <c r="H6" s="10"/>
      <c r="I6" s="10"/>
      <c r="J6" s="11" t="s">
        <v>16</v>
      </c>
    </row>
    <row r="7" spans="1:15" ht="15" thickBot="1" x14ac:dyDescent="0.35">
      <c r="B7" s="4" t="s">
        <v>22</v>
      </c>
      <c r="C7" s="5">
        <v>25.011579999999999</v>
      </c>
      <c r="D7" s="12">
        <v>0.36031999999999997</v>
      </c>
      <c r="E7" s="13"/>
      <c r="F7" s="13"/>
      <c r="G7" s="13"/>
      <c r="H7" s="13"/>
      <c r="I7" s="13"/>
      <c r="J7" s="14">
        <v>28</v>
      </c>
    </row>
    <row r="8" spans="1:15" ht="15" thickBot="1" x14ac:dyDescent="0.35">
      <c r="B8" s="4" t="s">
        <v>23</v>
      </c>
      <c r="C8" s="5">
        <v>44.009799999999998</v>
      </c>
      <c r="D8" s="12">
        <v>0.27291599999999999</v>
      </c>
      <c r="E8" s="13"/>
      <c r="F8" s="13"/>
      <c r="G8" s="15"/>
      <c r="H8" s="15"/>
      <c r="I8" s="13"/>
      <c r="J8" s="14">
        <v>67</v>
      </c>
    </row>
    <row r="9" spans="1:15" ht="15" thickBot="1" x14ac:dyDescent="0.35">
      <c r="A9" t="s">
        <v>5</v>
      </c>
      <c r="B9" s="4" t="s">
        <v>6</v>
      </c>
      <c r="C9" s="5">
        <v>56.0794</v>
      </c>
      <c r="D9" s="12">
        <v>0.71470100000000003</v>
      </c>
      <c r="E9" s="13"/>
      <c r="F9" s="13"/>
      <c r="G9" s="13"/>
      <c r="H9" s="15"/>
      <c r="I9" s="15"/>
      <c r="J9" s="14">
        <v>14</v>
      </c>
    </row>
    <row r="10" spans="1:15" ht="15" thickBot="1" x14ac:dyDescent="0.35">
      <c r="B10" s="4" t="s">
        <v>24</v>
      </c>
      <c r="C10" s="5">
        <v>172.11879999999999</v>
      </c>
      <c r="D10" s="12">
        <v>0.81408899999999995</v>
      </c>
      <c r="E10" s="13"/>
      <c r="F10" s="13"/>
      <c r="G10" s="13"/>
      <c r="H10" s="15"/>
      <c r="I10" s="13"/>
      <c r="J10" s="14">
        <v>27</v>
      </c>
    </row>
    <row r="11" spans="1:15" ht="15" thickBot="1" x14ac:dyDescent="0.35">
      <c r="B11" t="s">
        <v>25</v>
      </c>
      <c r="C11" s="7">
        <v>328.23820000000001</v>
      </c>
      <c r="D11" s="12">
        <v>0.85377000000000003</v>
      </c>
      <c r="E11" s="13"/>
      <c r="F11" s="15"/>
      <c r="G11" s="13"/>
      <c r="H11" s="15"/>
      <c r="I11" s="13"/>
      <c r="J11" s="14">
        <v>57</v>
      </c>
    </row>
    <row r="12" spans="1:15" x14ac:dyDescent="0.3">
      <c r="A12" t="s">
        <v>80</v>
      </c>
      <c r="B12" t="s">
        <v>26</v>
      </c>
      <c r="C12" s="7">
        <v>74.932599999999994</v>
      </c>
      <c r="D12" s="8">
        <v>0.78648300000000004</v>
      </c>
    </row>
    <row r="13" spans="1:15" x14ac:dyDescent="0.3">
      <c r="A13" t="s">
        <v>79</v>
      </c>
      <c r="B13" t="s">
        <v>27</v>
      </c>
      <c r="C13" s="7">
        <v>151.99019999999999</v>
      </c>
      <c r="D13" s="8">
        <v>0.68420199999999998</v>
      </c>
    </row>
    <row r="14" spans="1:15" x14ac:dyDescent="0.3">
      <c r="B14" t="s">
        <v>28</v>
      </c>
      <c r="C14" s="7">
        <v>281.81020000000001</v>
      </c>
      <c r="D14" s="8">
        <v>0.94322600000000001</v>
      </c>
      <c r="J14">
        <f>243470/10000/0.603036</f>
        <v>40.374040687454816</v>
      </c>
    </row>
    <row r="15" spans="1:15" x14ac:dyDescent="0.3">
      <c r="B15" t="s">
        <v>29</v>
      </c>
      <c r="C15" s="7">
        <v>79.545400000000001</v>
      </c>
      <c r="D15" s="8">
        <v>0.79886500000000005</v>
      </c>
      <c r="J15">
        <f>5201/10000/D2</f>
        <v>0.9827095272375489</v>
      </c>
    </row>
    <row r="16" spans="1:15" x14ac:dyDescent="0.3">
      <c r="B16" t="s">
        <v>30</v>
      </c>
      <c r="C16" s="7">
        <v>372.9982</v>
      </c>
      <c r="D16" s="8">
        <v>0.87131800000000004</v>
      </c>
    </row>
    <row r="17" spans="1:4" x14ac:dyDescent="0.3">
      <c r="B17" t="s">
        <v>31</v>
      </c>
      <c r="C17" s="7">
        <v>382.51819999999998</v>
      </c>
      <c r="D17" s="8">
        <v>0.87451999999999996</v>
      </c>
    </row>
    <row r="18" spans="1:4" x14ac:dyDescent="0.3">
      <c r="B18" t="s">
        <v>32</v>
      </c>
      <c r="C18" s="7">
        <v>167.95939999999999</v>
      </c>
      <c r="D18" s="8">
        <v>0.90474200000000005</v>
      </c>
    </row>
    <row r="19" spans="1:4" x14ac:dyDescent="0.3">
      <c r="B19" t="s">
        <v>33</v>
      </c>
      <c r="C19" s="7">
        <v>351.91820000000001</v>
      </c>
      <c r="D19" s="8">
        <v>0.86360999999999999</v>
      </c>
    </row>
    <row r="20" spans="1:4" x14ac:dyDescent="0.3">
      <c r="B20" t="s">
        <v>34</v>
      </c>
      <c r="C20" s="7">
        <v>71.846400000000003</v>
      </c>
      <c r="D20" s="8">
        <v>0.77731099999999997</v>
      </c>
    </row>
    <row r="21" spans="1:4" x14ac:dyDescent="0.3">
      <c r="A21" t="s">
        <v>7</v>
      </c>
      <c r="B21" t="s">
        <v>35</v>
      </c>
      <c r="C21" s="7">
        <v>159.69220000000001</v>
      </c>
      <c r="D21" s="8">
        <v>0.69943299999999997</v>
      </c>
    </row>
    <row r="22" spans="1:4" x14ac:dyDescent="0.3">
      <c r="B22" t="s">
        <v>36</v>
      </c>
      <c r="C22" s="7">
        <v>187.43819999999999</v>
      </c>
      <c r="D22" s="8">
        <v>0.74392499999999995</v>
      </c>
    </row>
    <row r="23" spans="1:4" x14ac:dyDescent="0.3">
      <c r="B23" t="s">
        <v>37</v>
      </c>
      <c r="C23" s="7">
        <v>362.4982</v>
      </c>
      <c r="D23" s="8">
        <v>0.867591</v>
      </c>
    </row>
    <row r="24" spans="1:4" x14ac:dyDescent="0.3">
      <c r="B24" t="s">
        <v>38</v>
      </c>
      <c r="C24" s="7">
        <v>104.58580000000001</v>
      </c>
      <c r="D24" s="8">
        <v>0.69405099999999997</v>
      </c>
    </row>
    <row r="25" spans="1:4" x14ac:dyDescent="0.3">
      <c r="B25" t="s">
        <v>39</v>
      </c>
      <c r="C25" s="7">
        <v>18.0152</v>
      </c>
      <c r="D25" s="8">
        <v>0.111694</v>
      </c>
    </row>
    <row r="26" spans="1:4" x14ac:dyDescent="0.3">
      <c r="B26" t="s">
        <v>40</v>
      </c>
      <c r="C26" s="7">
        <v>210.4888</v>
      </c>
      <c r="D26" s="8">
        <v>0.84797900000000004</v>
      </c>
    </row>
    <row r="27" spans="1:4" x14ac:dyDescent="0.3">
      <c r="B27" t="s">
        <v>41</v>
      </c>
      <c r="C27" s="7">
        <v>377.85879999999997</v>
      </c>
      <c r="D27" s="8">
        <v>0.872973</v>
      </c>
    </row>
    <row r="28" spans="1:4" x14ac:dyDescent="0.3">
      <c r="A28" t="s">
        <v>8</v>
      </c>
      <c r="B28" t="s">
        <v>42</v>
      </c>
      <c r="C28" s="7">
        <v>94.195400000000006</v>
      </c>
      <c r="D28" s="8">
        <v>0.83014699999999997</v>
      </c>
    </row>
    <row r="29" spans="1:4" x14ac:dyDescent="0.3">
      <c r="B29" t="s">
        <v>43</v>
      </c>
      <c r="C29" s="7">
        <v>325.80919999999998</v>
      </c>
      <c r="D29" s="8">
        <v>0.85267999999999999</v>
      </c>
    </row>
    <row r="30" spans="1:4" x14ac:dyDescent="0.3">
      <c r="B30" t="s">
        <v>44</v>
      </c>
      <c r="C30" s="7">
        <v>29.881399999999999</v>
      </c>
      <c r="D30" s="8">
        <v>0.46456999999999998</v>
      </c>
    </row>
    <row r="31" spans="1:4" x14ac:dyDescent="0.3">
      <c r="B31" t="s">
        <v>45</v>
      </c>
      <c r="C31" s="7">
        <v>397.93819999999999</v>
      </c>
      <c r="D31" s="8">
        <v>0.87938300000000003</v>
      </c>
    </row>
    <row r="32" spans="1:4" x14ac:dyDescent="0.3">
      <c r="A32" t="s">
        <v>9</v>
      </c>
      <c r="B32" t="s">
        <v>10</v>
      </c>
      <c r="C32" s="7">
        <v>40.304400000000001</v>
      </c>
      <c r="D32" s="8">
        <v>0.60303600000000002</v>
      </c>
    </row>
    <row r="33" spans="1:4" x14ac:dyDescent="0.3">
      <c r="A33" t="s">
        <v>11</v>
      </c>
      <c r="B33" t="s">
        <v>12</v>
      </c>
      <c r="C33" s="7">
        <v>70.937399999999997</v>
      </c>
      <c r="D33" s="8">
        <v>0.77445699999999995</v>
      </c>
    </row>
    <row r="34" spans="1:4" x14ac:dyDescent="0.3">
      <c r="B34" t="s">
        <v>46</v>
      </c>
      <c r="C34" s="7">
        <v>86.936800000000005</v>
      </c>
      <c r="D34" s="8">
        <v>0.63192999999999999</v>
      </c>
    </row>
    <row r="35" spans="1:4" x14ac:dyDescent="0.3">
      <c r="B35" t="s">
        <v>47</v>
      </c>
      <c r="C35" s="7">
        <v>228.8116</v>
      </c>
      <c r="D35" s="8">
        <v>0.72030400000000006</v>
      </c>
    </row>
    <row r="36" spans="1:4" x14ac:dyDescent="0.3">
      <c r="B36" t="s">
        <v>48</v>
      </c>
      <c r="C36" s="7">
        <v>143.94</v>
      </c>
      <c r="D36" s="8">
        <v>0.66649999999999998</v>
      </c>
    </row>
    <row r="37" spans="1:4" x14ac:dyDescent="0.3">
      <c r="B37" t="s">
        <v>49</v>
      </c>
      <c r="C37" s="7">
        <v>61.978940000000001</v>
      </c>
      <c r="D37" s="8">
        <v>0.74185699999999999</v>
      </c>
    </row>
    <row r="38" spans="1:4" x14ac:dyDescent="0.3">
      <c r="B38" t="s">
        <v>50</v>
      </c>
      <c r="C38" s="7">
        <v>265.8098</v>
      </c>
      <c r="D38" s="8">
        <v>0.699044</v>
      </c>
    </row>
    <row r="39" spans="1:4" x14ac:dyDescent="0.3">
      <c r="B39" t="s">
        <v>51</v>
      </c>
      <c r="C39" s="7">
        <v>336.47820000000002</v>
      </c>
      <c r="D39" s="8">
        <v>0.85735099999999997</v>
      </c>
    </row>
    <row r="40" spans="1:4" x14ac:dyDescent="0.3">
      <c r="A40" t="s">
        <v>78</v>
      </c>
      <c r="B40" t="s">
        <v>52</v>
      </c>
      <c r="C40" s="7">
        <v>74.709400000000002</v>
      </c>
      <c r="D40" s="8">
        <v>0.78584500000000002</v>
      </c>
    </row>
    <row r="41" spans="1:4" x14ac:dyDescent="0.3">
      <c r="A41" t="s">
        <v>13</v>
      </c>
      <c r="B41" t="s">
        <v>53</v>
      </c>
      <c r="C41" s="7">
        <v>141.94452000000001</v>
      </c>
      <c r="D41" s="8">
        <v>0.436421</v>
      </c>
    </row>
    <row r="42" spans="1:4" x14ac:dyDescent="0.3">
      <c r="B42" t="s">
        <v>54</v>
      </c>
      <c r="C42" s="7">
        <v>223.1994</v>
      </c>
      <c r="D42" s="8">
        <v>0.92831799999999998</v>
      </c>
    </row>
    <row r="43" spans="1:4" x14ac:dyDescent="0.3">
      <c r="B43" t="s">
        <v>55</v>
      </c>
      <c r="C43" s="7">
        <v>329.81360000000001</v>
      </c>
      <c r="D43" s="8">
        <v>0.85446900000000003</v>
      </c>
    </row>
    <row r="44" spans="1:4" x14ac:dyDescent="0.3">
      <c r="B44" t="s">
        <v>56</v>
      </c>
      <c r="C44" s="7">
        <v>186.935</v>
      </c>
      <c r="D44" s="8">
        <v>0.914412</v>
      </c>
    </row>
    <row r="45" spans="1:4" x14ac:dyDescent="0.3">
      <c r="B45" t="s">
        <v>57</v>
      </c>
      <c r="C45" s="7">
        <v>80.058199999999999</v>
      </c>
      <c r="D45" s="8">
        <v>0.40045900000000001</v>
      </c>
    </row>
    <row r="46" spans="1:4" x14ac:dyDescent="0.3">
      <c r="B46" t="s">
        <v>58</v>
      </c>
      <c r="C46" s="7">
        <v>291.4982</v>
      </c>
      <c r="D46" s="8">
        <v>0.83533999999999997</v>
      </c>
    </row>
    <row r="47" spans="1:4" x14ac:dyDescent="0.3">
      <c r="B47" t="s">
        <v>59</v>
      </c>
      <c r="C47" s="7">
        <v>137.91</v>
      </c>
      <c r="D47" s="8">
        <v>0.65195999999999998</v>
      </c>
    </row>
    <row r="48" spans="1:4" x14ac:dyDescent="0.3">
      <c r="A48" t="s">
        <v>14</v>
      </c>
      <c r="B48" t="s">
        <v>60</v>
      </c>
      <c r="C48" s="7">
        <v>60.084800000000001</v>
      </c>
      <c r="D48" s="8">
        <v>0.46743899999999999</v>
      </c>
    </row>
    <row r="49" spans="1:4" x14ac:dyDescent="0.3">
      <c r="B49" t="s">
        <v>61</v>
      </c>
      <c r="C49" s="7">
        <v>348.79820000000001</v>
      </c>
      <c r="D49" s="8">
        <v>0.86238999999999999</v>
      </c>
    </row>
    <row r="50" spans="1:4" x14ac:dyDescent="0.3">
      <c r="B50" t="s">
        <v>62</v>
      </c>
      <c r="C50" s="7">
        <v>150.68879999999999</v>
      </c>
      <c r="D50" s="8">
        <v>0.78764999999999996</v>
      </c>
    </row>
    <row r="51" spans="1:4" x14ac:dyDescent="0.3">
      <c r="B51" t="s">
        <v>63</v>
      </c>
      <c r="C51" s="7">
        <v>103.6194</v>
      </c>
      <c r="D51" s="8">
        <v>0.84559499999999999</v>
      </c>
    </row>
    <row r="52" spans="1:4" x14ac:dyDescent="0.3">
      <c r="B52" t="s">
        <v>64</v>
      </c>
      <c r="C52" s="7">
        <v>441.89280000000002</v>
      </c>
      <c r="D52" s="8">
        <v>0.818967</v>
      </c>
    </row>
    <row r="53" spans="1:4" x14ac:dyDescent="0.3">
      <c r="B53" t="s">
        <v>65</v>
      </c>
      <c r="C53" s="7">
        <v>365.84899999999999</v>
      </c>
      <c r="D53" s="8">
        <v>0.86880299999999999</v>
      </c>
    </row>
    <row r="54" spans="1:4" x14ac:dyDescent="0.3">
      <c r="B54" t="s">
        <v>66</v>
      </c>
      <c r="C54" s="7">
        <v>264.0369</v>
      </c>
      <c r="D54" s="8">
        <v>0.87880899999999995</v>
      </c>
    </row>
    <row r="55" spans="1:4" x14ac:dyDescent="0.3">
      <c r="A55" t="s">
        <v>15</v>
      </c>
      <c r="B55" t="s">
        <v>67</v>
      </c>
      <c r="C55" s="7">
        <v>79.898799999999994</v>
      </c>
      <c r="D55" s="8">
        <v>0.59950800000000004</v>
      </c>
    </row>
    <row r="56" spans="1:4" x14ac:dyDescent="0.3">
      <c r="B56" t="s">
        <v>68</v>
      </c>
      <c r="C56" s="7">
        <v>143.79820000000001</v>
      </c>
      <c r="D56" s="8">
        <v>0.666211</v>
      </c>
    </row>
    <row r="57" spans="1:4" x14ac:dyDescent="0.3">
      <c r="B57" t="s">
        <v>69</v>
      </c>
      <c r="C57" s="7">
        <v>385.86660000000001</v>
      </c>
      <c r="D57" s="8">
        <v>0.87560899999999997</v>
      </c>
    </row>
    <row r="58" spans="1:4" x14ac:dyDescent="0.3">
      <c r="B58" t="s">
        <v>70</v>
      </c>
      <c r="C58" s="7">
        <v>270.02780000000001</v>
      </c>
      <c r="D58" s="8">
        <v>0.881498</v>
      </c>
    </row>
    <row r="59" spans="1:4" x14ac:dyDescent="0.3">
      <c r="B59" t="s">
        <v>71</v>
      </c>
      <c r="C59" s="7">
        <v>842.08219999999994</v>
      </c>
      <c r="D59" s="8">
        <v>0.84800200000000003</v>
      </c>
    </row>
    <row r="60" spans="1:4" x14ac:dyDescent="0.3">
      <c r="B60" t="s">
        <v>72</v>
      </c>
      <c r="C60" s="7">
        <v>181.87979999999999</v>
      </c>
      <c r="D60" s="8">
        <v>0.56016600000000005</v>
      </c>
    </row>
    <row r="61" spans="1:4" x14ac:dyDescent="0.3">
      <c r="B61" t="s">
        <v>73</v>
      </c>
      <c r="C61" s="7">
        <v>231.85</v>
      </c>
      <c r="D61" s="8">
        <v>0.79300000000000004</v>
      </c>
    </row>
    <row r="62" spans="1:4" x14ac:dyDescent="0.3">
      <c r="B62" t="s">
        <v>74</v>
      </c>
      <c r="C62" s="7">
        <v>255.81</v>
      </c>
      <c r="D62" s="8">
        <v>0.78744000000000003</v>
      </c>
    </row>
    <row r="63" spans="1:4" x14ac:dyDescent="0.3">
      <c r="B63" t="s">
        <v>75</v>
      </c>
      <c r="C63" s="7">
        <v>394.07819999999998</v>
      </c>
      <c r="D63" s="8">
        <v>0.87820100000000001</v>
      </c>
    </row>
    <row r="64" spans="1:4" x14ac:dyDescent="0.3">
      <c r="A64" t="s">
        <v>81</v>
      </c>
      <c r="B64" t="s">
        <v>76</v>
      </c>
      <c r="C64" s="7">
        <v>81.379400000000004</v>
      </c>
      <c r="D64" s="8">
        <v>0.80339700000000003</v>
      </c>
    </row>
    <row r="65" spans="2:4" x14ac:dyDescent="0.3">
      <c r="B65" t="s">
        <v>77</v>
      </c>
      <c r="C65" s="7">
        <v>123.2188</v>
      </c>
      <c r="D65" s="8">
        <v>0.74030899999999999</v>
      </c>
    </row>
  </sheetData>
  <autoFilter ref="A1:D10" xr:uid="{86E5A529-0A13-4572-A785-1C0D85E6D3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UCLouvain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Regnier</dc:creator>
  <cp:lastModifiedBy>Killian Regnier</cp:lastModifiedBy>
  <dcterms:created xsi:type="dcterms:W3CDTF">2024-02-19T13:11:22Z</dcterms:created>
  <dcterms:modified xsi:type="dcterms:W3CDTF">2025-07-23T12:08:07Z</dcterms:modified>
</cp:coreProperties>
</file>