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ins\"/>
    </mc:Choice>
  </mc:AlternateContent>
  <xr:revisionPtr revIDLastSave="0" documentId="13_ncr:1_{67F20A4E-38E1-40D3-925F-2788C1E0D5C1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نصب xxx" sheetId="1" r:id="rId1"/>
  </sheets>
  <definedNames>
    <definedName name="_xlnm.Print_Area" localSheetId="0">'نصب xxx'!$A$2:$N$53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5" i="1" l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4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</calcChain>
</file>

<file path=xl/sharedStrings.xml><?xml version="1.0" encoding="utf-8"?>
<sst xmlns="http://schemas.openxmlformats.org/spreadsheetml/2006/main" count="181" uniqueCount="24">
  <si>
    <t>موضـوع: فیت آپ و جوشکاری و نصب مقاطع فولادی ، تیرورق ها و پروفیل های لوله ای در اسکله</t>
  </si>
  <si>
    <t xml:space="preserve">موقعیت: محورهای 19 الی 45 </t>
  </si>
  <si>
    <t>ردیف</t>
  </si>
  <si>
    <t>ردیف فهرست بها</t>
  </si>
  <si>
    <t>شرح</t>
  </si>
  <si>
    <t>طول/ابعاد (mm)</t>
  </si>
  <si>
    <t>تعداد</t>
  </si>
  <si>
    <t>وزن المان (kg)</t>
  </si>
  <si>
    <t>وزن کل</t>
  </si>
  <si>
    <t>واحد</t>
  </si>
  <si>
    <t>**</t>
  </si>
  <si>
    <t xml:space="preserve">S-28-03-U
</t>
  </si>
  <si>
    <t>UC200*210*12*10</t>
  </si>
  <si>
    <t xml:space="preserve">کیلوگرم </t>
  </si>
  <si>
    <t xml:space="preserve">جمع کل </t>
  </si>
  <si>
    <t>پیمانکار :
تاریخ :</t>
  </si>
  <si>
    <t xml:space="preserve">دستگاه نظارت :
تاریخ :
</t>
  </si>
  <si>
    <t xml:space="preserve">      منبع مدرک:           </t>
  </si>
  <si>
    <t>کارفرما</t>
  </si>
  <si>
    <t xml:space="preserve">ناظر مقیم پروژه   </t>
  </si>
  <si>
    <t>امور قراردادها</t>
  </si>
  <si>
    <t>بایگانی دستگاه نظارت</t>
  </si>
  <si>
    <t xml:space="preserve">پیمانکار                </t>
  </si>
  <si>
    <t>شماره صورتمجلس
 INS-xxx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</si>
</sst>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4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sz val="48"/>
      <color theme="1"/>
      <name val="Times New Roman"/>
      <family val="1"/>
    </font>
    <font>
      <sz val="48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52"/>
      <color theme="1"/>
      <name val="Arial"/>
      <family val="2"/>
      <scheme val="minor"/>
    </font>
    <font>
      <b/>
      <sz val="52"/>
      <color theme="1"/>
      <name val="Times New Roman"/>
      <family val="1"/>
    </font>
    <font>
      <sz val="24"/>
      <color theme="1"/>
      <name val="Arial"/>
      <family val="2"/>
      <scheme val="minor"/>
    </font>
    <font>
      <b/>
      <sz val="48"/>
      <color theme="1"/>
      <name val="B Nazanin"/>
      <charset val="178"/>
    </font>
    <font>
      <b/>
      <sz val="36"/>
      <color theme="1"/>
      <name val="Arial"/>
      <family val="2"/>
      <scheme val="minor"/>
    </font>
    <font>
      <b/>
      <sz val="68"/>
      <color theme="1"/>
      <name val="Times New Roman"/>
      <family val="1"/>
    </font>
    <font>
      <b/>
      <sz val="48"/>
      <color rgb="FF000000"/>
      <name val="Times New Roman"/>
      <family val="1"/>
    </font>
    <font>
      <b/>
      <sz val="4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/>
    <xf numFmtId="164" fontId="9" fillId="0" borderId="5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10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" fillId="0" borderId="0" xfId="0" applyFont="1"/>
    <xf numFmtId="0" fontId="13" fillId="0" borderId="12" xfId="0" applyFont="1" applyBorder="1" applyAlignment="1">
      <alignment horizontal="center" vertical="center"/>
    </xf>
    <xf numFmtId="0" fontId="15" fillId="0" borderId="5" xfId="0" quotePrefix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64" fontId="15" fillId="0" borderId="5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wrapText="1"/>
    </xf>
    <xf numFmtId="0" fontId="0" fillId="0" borderId="3" xfId="0" applyBorder="1"/>
    <xf numFmtId="0" fontId="0" fillId="0" borderId="4" xfId="0" applyBorder="1"/>
    <xf numFmtId="0" fontId="14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right" vertical="top" wrapText="1"/>
    </xf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5" fillId="0" borderId="0" xfId="0" applyFont="1" applyAlignment="1">
      <alignment horizontal="center"/>
    </xf>
    <xf numFmtId="0" fontId="0" fillId="0" borderId="1" xfId="0" applyBorder="1"/>
    <xf numFmtId="0" fontId="0" fillId="0" borderId="0" xfId="0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3" fillId="0" borderId="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334261</xdr:rowOff>
    </xdr:from>
    <xdr:to>
      <xdr:col>3</xdr:col>
      <xdr:colOff>1162764</xdr:colOff>
      <xdr:row>1</xdr:row>
      <xdr:rowOff>4848225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68817236" y="639061"/>
          <a:ext cx="10763964" cy="4513964"/>
        </a:xfrm>
        <a:prstGeom prst="rect">
          <a:avLst/>
        </a:prstGeom>
        <a:solidFill>
          <a:srgbClr val="FFFFFF"/>
        </a:solidFill>
        <a:ln w="88900" cap="sq">
          <a:solidFill>
            <a:srgbClr val="FFFFFF"/>
          </a:solidFill>
          <a:prstDash val="solid"/>
          <a:miter lim="800000"/>
        </a:ln>
        <a:sp3d/>
      </xdr:spPr>
    </xdr:pic>
    <xdr:clientData/>
  </xdr:twoCellAnchor>
  <xdr:twoCellAnchor>
    <xdr:from>
      <xdr:col>10</xdr:col>
      <xdr:colOff>180421</xdr:colOff>
      <xdr:row>1</xdr:row>
      <xdr:rowOff>249865</xdr:rowOff>
    </xdr:from>
    <xdr:to>
      <xdr:col>12</xdr:col>
      <xdr:colOff>3305176</xdr:colOff>
      <xdr:row>1</xdr:row>
      <xdr:rowOff>4733924</xdr:rowOff>
    </xdr:to>
    <xdr:pic>
      <xdr:nvPicPr>
        <xdr:cNvPr id="3" name="Picture 2" descr="index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35661424" y="554665"/>
          <a:ext cx="10668555" cy="4484059"/>
        </a:xfrm>
        <a:prstGeom prst="rect">
          <a:avLst/>
        </a:prstGeom>
        <a:solidFill>
          <a:srgbClr val="FFFFFF"/>
        </a:solidFill>
        <a:ln w="88900" cap="sq">
          <a:solidFill>
            <a:srgbClr val="FFFFFF"/>
          </a:solidFill>
          <a:prstDash val="solid"/>
          <a:miter lim="800000"/>
        </a:ln>
        <a:sp3d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  <pageSetUpPr fitToPage="1"/>
  </sheetPr>
  <dimension ref="A1:AN52"/>
  <sheetViews>
    <sheetView rightToLeft="1" tabSelected="1" view="pageBreakPreview" topLeftCell="B1" zoomScale="25" zoomScaleNormal="100" zoomScaleSheetLayoutView="25" workbookViewId="0">
      <selection activeCell="E2" sqref="E2:J2"/>
    </sheetView>
  </sheetViews>
  <sheetFormatPr defaultRowHeight="23.25" x14ac:dyDescent="0.35"/>
  <cols>
    <col min="2" max="2" width="60.875" customWidth="1"/>
    <col min="3" max="3" width="66" customWidth="1"/>
    <col min="4" max="4" width="20.375" customWidth="1"/>
    <col min="5" max="5" width="32" customWidth="1"/>
    <col min="6" max="6" width="66.625" style="1" customWidth="1"/>
    <col min="7" max="7" width="50" style="1" customWidth="1"/>
    <col min="8" max="8" width="40.875" bestFit="1" customWidth="1"/>
    <col min="9" max="9" width="66.75" customWidth="1"/>
    <col min="10" max="10" width="30.75" customWidth="1"/>
    <col min="11" max="11" width="51.125" bestFit="1" customWidth="1"/>
    <col min="12" max="12" width="48" bestFit="1" customWidth="1"/>
    <col min="13" max="13" width="48" customWidth="1"/>
    <col min="14" max="14" width="4.375" customWidth="1"/>
    <col min="18" max="18" width="13.375" bestFit="1" customWidth="1"/>
    <col min="20" max="20" width="61.625" customWidth="1"/>
    <col min="37" max="37" width="4.625" customWidth="1"/>
    <col min="38" max="39" width="9.125" hidden="1" customWidth="1"/>
    <col min="40" max="40" width="85.125" bestFit="1" customWidth="1"/>
  </cols>
  <sheetData>
    <row r="1" spans="1:40" ht="24" customHeight="1" thickBot="1" x14ac:dyDescent="0.4"/>
    <row r="2" spans="1:40" ht="409.5" customHeight="1" thickBot="1" x14ac:dyDescent="0.25">
      <c r="A2" s="2"/>
      <c r="B2" s="47"/>
      <c r="C2" s="27"/>
      <c r="D2" s="28"/>
      <c r="E2" s="45" t="s">
        <v>23</v>
      </c>
      <c r="F2" s="27"/>
      <c r="G2" s="27"/>
      <c r="H2" s="27"/>
      <c r="I2" s="27"/>
      <c r="J2" s="28"/>
      <c r="K2" s="25"/>
      <c r="L2" s="44"/>
      <c r="M2" s="28"/>
    </row>
    <row r="3" spans="1:40" ht="129.94999999999999" customHeight="1" thickBot="1" x14ac:dyDescent="0.25">
      <c r="B3" s="41" t="s">
        <v>0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8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59.94999999999999" customHeight="1" thickBot="1" x14ac:dyDescent="0.25">
      <c r="B4" s="46" t="s">
        <v>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8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s="3" customFormat="1" ht="138.75" customHeight="1" thickBot="1" x14ac:dyDescent="0.25">
      <c r="B5" s="4" t="s">
        <v>2</v>
      </c>
      <c r="C5" s="5" t="s">
        <v>3</v>
      </c>
      <c r="D5" s="42" t="s">
        <v>4</v>
      </c>
      <c r="E5" s="27"/>
      <c r="F5" s="27"/>
      <c r="G5" s="27"/>
      <c r="H5" s="28"/>
      <c r="I5" s="4" t="s">
        <v>5</v>
      </c>
      <c r="J5" s="4" t="s">
        <v>6</v>
      </c>
      <c r="K5" s="4" t="s">
        <v>7</v>
      </c>
      <c r="L5" s="4" t="s">
        <v>8</v>
      </c>
      <c r="M5" s="4" t="s">
        <v>9</v>
      </c>
    </row>
    <row r="6" spans="1:40" s="6" customFormat="1" ht="140.1" customHeight="1" thickBot="1" x14ac:dyDescent="0.9">
      <c r="B6" s="20">
        <v>1</v>
      </c>
      <c r="C6" s="20" t="s">
        <v>10</v>
      </c>
      <c r="D6" s="26" t="s">
        <v>11</v>
      </c>
      <c r="E6" s="27"/>
      <c r="F6" s="28"/>
      <c r="G6" s="29" t="s">
        <v>12</v>
      </c>
      <c r="H6" s="28"/>
      <c r="I6" s="21">
        <v>7619</v>
      </c>
      <c r="J6" s="22">
        <v>1</v>
      </c>
      <c r="K6" s="23">
        <v>405.64</v>
      </c>
      <c r="L6" s="24">
        <f t="shared" ref="L6:L25" si="0">ROUND(K6*J6,1)</f>
        <v>405.6</v>
      </c>
      <c r="M6" s="24" t="s">
        <v>13</v>
      </c>
      <c r="Q6" s="7"/>
      <c r="AH6" s="8"/>
    </row>
    <row r="7" spans="1:40" s="6" customFormat="1" ht="139.5" customHeight="1" thickBot="1" x14ac:dyDescent="0.9">
      <c r="B7" s="20">
        <v>2</v>
      </c>
      <c r="C7" s="20" t="s">
        <v>10</v>
      </c>
      <c r="D7" s="26" t="s">
        <v>11</v>
      </c>
      <c r="E7" s="27"/>
      <c r="F7" s="28"/>
      <c r="G7" s="29" t="s">
        <v>12</v>
      </c>
      <c r="H7" s="28"/>
      <c r="I7" s="21">
        <v>7619</v>
      </c>
      <c r="J7" s="22">
        <v>1</v>
      </c>
      <c r="K7" s="23">
        <v>405.64</v>
      </c>
      <c r="L7" s="24">
        <f t="shared" si="0"/>
        <v>405.6</v>
      </c>
      <c r="M7" s="24" t="s">
        <v>13</v>
      </c>
      <c r="Q7" s="7"/>
      <c r="AH7" s="8"/>
    </row>
    <row r="8" spans="1:40" s="6" customFormat="1" ht="139.5" customHeight="1" thickBot="1" x14ac:dyDescent="0.9">
      <c r="B8" s="20">
        <v>3</v>
      </c>
      <c r="C8" s="20" t="s">
        <v>10</v>
      </c>
      <c r="D8" s="26" t="s">
        <v>11</v>
      </c>
      <c r="E8" s="27"/>
      <c r="F8" s="28"/>
      <c r="G8" s="29" t="s">
        <v>12</v>
      </c>
      <c r="H8" s="28"/>
      <c r="I8" s="21">
        <v>7619</v>
      </c>
      <c r="J8" s="22">
        <v>1</v>
      </c>
      <c r="K8" s="23">
        <v>405.64</v>
      </c>
      <c r="L8" s="24">
        <f t="shared" si="0"/>
        <v>405.6</v>
      </c>
      <c r="M8" s="24" t="s">
        <v>13</v>
      </c>
      <c r="Q8" s="7"/>
      <c r="AH8" s="8"/>
    </row>
    <row r="9" spans="1:40" s="6" customFormat="1" ht="139.5" customHeight="1" thickBot="1" x14ac:dyDescent="0.9">
      <c r="B9" s="20">
        <v>4</v>
      </c>
      <c r="C9" s="20" t="s">
        <v>10</v>
      </c>
      <c r="D9" s="26" t="s">
        <v>11</v>
      </c>
      <c r="E9" s="27"/>
      <c r="F9" s="28"/>
      <c r="G9" s="29" t="s">
        <v>12</v>
      </c>
      <c r="H9" s="28"/>
      <c r="I9" s="21">
        <v>7619</v>
      </c>
      <c r="J9" s="22">
        <v>1</v>
      </c>
      <c r="K9" s="23">
        <v>405.64</v>
      </c>
      <c r="L9" s="24">
        <f t="shared" si="0"/>
        <v>405.6</v>
      </c>
      <c r="M9" s="24" t="s">
        <v>13</v>
      </c>
      <c r="Q9" s="7"/>
      <c r="AH9" s="8"/>
    </row>
    <row r="10" spans="1:40" s="6" customFormat="1" ht="139.5" customHeight="1" thickBot="1" x14ac:dyDescent="0.9">
      <c r="B10" s="20">
        <v>5</v>
      </c>
      <c r="C10" s="20" t="s">
        <v>10</v>
      </c>
      <c r="D10" s="26" t="s">
        <v>11</v>
      </c>
      <c r="E10" s="27"/>
      <c r="F10" s="28"/>
      <c r="G10" s="29" t="s">
        <v>12</v>
      </c>
      <c r="H10" s="28"/>
      <c r="I10" s="21">
        <v>7619</v>
      </c>
      <c r="J10" s="22">
        <v>1</v>
      </c>
      <c r="K10" s="23">
        <v>405.64</v>
      </c>
      <c r="L10" s="24">
        <f t="shared" si="0"/>
        <v>405.6</v>
      </c>
      <c r="M10" s="24" t="s">
        <v>13</v>
      </c>
      <c r="Q10" s="7"/>
      <c r="AH10" s="8"/>
    </row>
    <row r="11" spans="1:40" s="6" customFormat="1" ht="139.5" customHeight="1" thickBot="1" x14ac:dyDescent="0.9">
      <c r="B11" s="20">
        <v>6</v>
      </c>
      <c r="C11" s="20" t="s">
        <v>10</v>
      </c>
      <c r="D11" s="26" t="s">
        <v>11</v>
      </c>
      <c r="E11" s="27"/>
      <c r="F11" s="28"/>
      <c r="G11" s="29" t="s">
        <v>12</v>
      </c>
      <c r="H11" s="28"/>
      <c r="I11" s="21">
        <v>7619</v>
      </c>
      <c r="J11" s="22">
        <v>1</v>
      </c>
      <c r="K11" s="23">
        <v>405.64</v>
      </c>
      <c r="L11" s="24">
        <f t="shared" si="0"/>
        <v>405.6</v>
      </c>
      <c r="M11" s="24" t="s">
        <v>13</v>
      </c>
      <c r="Q11" s="7"/>
      <c r="AH11" s="8"/>
    </row>
    <row r="12" spans="1:40" s="6" customFormat="1" ht="139.5" customHeight="1" thickBot="1" x14ac:dyDescent="0.9">
      <c r="B12" s="20">
        <v>7</v>
      </c>
      <c r="C12" s="20" t="s">
        <v>10</v>
      </c>
      <c r="D12" s="26" t="s">
        <v>11</v>
      </c>
      <c r="E12" s="27"/>
      <c r="F12" s="28"/>
      <c r="G12" s="29" t="s">
        <v>12</v>
      </c>
      <c r="H12" s="28"/>
      <c r="I12" s="21">
        <v>7619</v>
      </c>
      <c r="J12" s="22">
        <v>1</v>
      </c>
      <c r="K12" s="23">
        <v>405.64</v>
      </c>
      <c r="L12" s="24">
        <f t="shared" si="0"/>
        <v>405.6</v>
      </c>
      <c r="M12" s="24" t="s">
        <v>13</v>
      </c>
      <c r="Q12" s="7"/>
      <c r="AH12" s="8"/>
    </row>
    <row r="13" spans="1:40" s="6" customFormat="1" ht="139.5" customHeight="1" thickBot="1" x14ac:dyDescent="0.9">
      <c r="B13" s="20">
        <v>8</v>
      </c>
      <c r="C13" s="20" t="s">
        <v>10</v>
      </c>
      <c r="D13" s="26" t="s">
        <v>11</v>
      </c>
      <c r="E13" s="27"/>
      <c r="F13" s="28"/>
      <c r="G13" s="29" t="s">
        <v>12</v>
      </c>
      <c r="H13" s="28"/>
      <c r="I13" s="21">
        <v>7619</v>
      </c>
      <c r="J13" s="22">
        <v>1</v>
      </c>
      <c r="K13" s="23">
        <v>405.64</v>
      </c>
      <c r="L13" s="24">
        <f t="shared" si="0"/>
        <v>405.6</v>
      </c>
      <c r="M13" s="24" t="s">
        <v>13</v>
      </c>
      <c r="Q13" s="7"/>
      <c r="AH13" s="8"/>
    </row>
    <row r="14" spans="1:40" s="6" customFormat="1" ht="139.5" customHeight="1" thickBot="1" x14ac:dyDescent="0.9">
      <c r="B14" s="20">
        <v>9</v>
      </c>
      <c r="C14" s="20" t="s">
        <v>10</v>
      </c>
      <c r="D14" s="26" t="s">
        <v>11</v>
      </c>
      <c r="E14" s="27"/>
      <c r="F14" s="28"/>
      <c r="G14" s="29" t="s">
        <v>12</v>
      </c>
      <c r="H14" s="28"/>
      <c r="I14" s="21">
        <v>7619</v>
      </c>
      <c r="J14" s="22">
        <v>1</v>
      </c>
      <c r="K14" s="23">
        <v>405.64</v>
      </c>
      <c r="L14" s="24">
        <f t="shared" si="0"/>
        <v>405.6</v>
      </c>
      <c r="M14" s="24" t="s">
        <v>13</v>
      </c>
      <c r="Q14" s="7"/>
      <c r="AH14" s="8"/>
    </row>
    <row r="15" spans="1:40" s="6" customFormat="1" ht="139.5" customHeight="1" thickBot="1" x14ac:dyDescent="0.9">
      <c r="B15" s="20">
        <v>10</v>
      </c>
      <c r="C15" s="20" t="s">
        <v>10</v>
      </c>
      <c r="D15" s="26" t="s">
        <v>11</v>
      </c>
      <c r="E15" s="27"/>
      <c r="F15" s="28"/>
      <c r="G15" s="29" t="s">
        <v>12</v>
      </c>
      <c r="H15" s="28"/>
      <c r="I15" s="21">
        <v>7619</v>
      </c>
      <c r="J15" s="22">
        <v>1</v>
      </c>
      <c r="K15" s="23">
        <v>405.64</v>
      </c>
      <c r="L15" s="24">
        <f t="shared" si="0"/>
        <v>405.6</v>
      </c>
      <c r="M15" s="24" t="s">
        <v>13</v>
      </c>
      <c r="Q15" s="7"/>
      <c r="AH15" s="8"/>
    </row>
    <row r="16" spans="1:40" s="6" customFormat="1" ht="139.5" customHeight="1" thickBot="1" x14ac:dyDescent="0.9">
      <c r="B16" s="20">
        <v>11</v>
      </c>
      <c r="C16" s="20" t="s">
        <v>10</v>
      </c>
      <c r="D16" s="26" t="s">
        <v>11</v>
      </c>
      <c r="E16" s="27"/>
      <c r="F16" s="28"/>
      <c r="G16" s="29" t="s">
        <v>12</v>
      </c>
      <c r="H16" s="28"/>
      <c r="I16" s="21">
        <v>7619</v>
      </c>
      <c r="J16" s="22">
        <v>1</v>
      </c>
      <c r="K16" s="23">
        <v>405.64</v>
      </c>
      <c r="L16" s="24">
        <f t="shared" si="0"/>
        <v>405.6</v>
      </c>
      <c r="M16" s="24" t="s">
        <v>13</v>
      </c>
      <c r="Q16" s="7"/>
      <c r="AH16" s="8"/>
    </row>
    <row r="17" spans="2:34" s="6" customFormat="1" ht="139.5" customHeight="1" thickBot="1" x14ac:dyDescent="0.9">
      <c r="B17" s="20">
        <v>12</v>
      </c>
      <c r="C17" s="20" t="s">
        <v>10</v>
      </c>
      <c r="D17" s="26" t="s">
        <v>11</v>
      </c>
      <c r="E17" s="27"/>
      <c r="F17" s="28"/>
      <c r="G17" s="29" t="s">
        <v>12</v>
      </c>
      <c r="H17" s="28"/>
      <c r="I17" s="21">
        <v>7619</v>
      </c>
      <c r="J17" s="22">
        <v>1</v>
      </c>
      <c r="K17" s="23">
        <v>405.64</v>
      </c>
      <c r="L17" s="24">
        <f t="shared" si="0"/>
        <v>405.6</v>
      </c>
      <c r="M17" s="24" t="s">
        <v>13</v>
      </c>
      <c r="Q17" s="7"/>
      <c r="AH17" s="8"/>
    </row>
    <row r="18" spans="2:34" s="6" customFormat="1" ht="139.5" customHeight="1" thickBot="1" x14ac:dyDescent="0.9">
      <c r="B18" s="20">
        <v>13</v>
      </c>
      <c r="C18" s="20" t="s">
        <v>10</v>
      </c>
      <c r="D18" s="26" t="s">
        <v>11</v>
      </c>
      <c r="E18" s="27"/>
      <c r="F18" s="28"/>
      <c r="G18" s="29" t="s">
        <v>12</v>
      </c>
      <c r="H18" s="28"/>
      <c r="I18" s="21">
        <v>7619</v>
      </c>
      <c r="J18" s="22">
        <v>1</v>
      </c>
      <c r="K18" s="23">
        <v>405.64</v>
      </c>
      <c r="L18" s="24">
        <f t="shared" si="0"/>
        <v>405.6</v>
      </c>
      <c r="M18" s="24" t="s">
        <v>13</v>
      </c>
      <c r="Q18" s="7"/>
      <c r="AH18" s="8"/>
    </row>
    <row r="19" spans="2:34" s="6" customFormat="1" ht="139.5" customHeight="1" thickBot="1" x14ac:dyDescent="0.9">
      <c r="B19" s="20">
        <v>14</v>
      </c>
      <c r="C19" s="20" t="s">
        <v>10</v>
      </c>
      <c r="D19" s="26" t="s">
        <v>11</v>
      </c>
      <c r="E19" s="27"/>
      <c r="F19" s="28"/>
      <c r="G19" s="29" t="s">
        <v>12</v>
      </c>
      <c r="H19" s="28"/>
      <c r="I19" s="21">
        <v>7619</v>
      </c>
      <c r="J19" s="22">
        <v>1</v>
      </c>
      <c r="K19" s="23">
        <v>405.64</v>
      </c>
      <c r="L19" s="24">
        <f t="shared" si="0"/>
        <v>405.6</v>
      </c>
      <c r="M19" s="24" t="s">
        <v>13</v>
      </c>
      <c r="Q19" s="7"/>
      <c r="AH19" s="8"/>
    </row>
    <row r="20" spans="2:34" s="6" customFormat="1" ht="139.5" customHeight="1" thickBot="1" x14ac:dyDescent="0.9">
      <c r="B20" s="20">
        <v>15</v>
      </c>
      <c r="C20" s="20" t="s">
        <v>10</v>
      </c>
      <c r="D20" s="26" t="s">
        <v>11</v>
      </c>
      <c r="E20" s="27"/>
      <c r="F20" s="28"/>
      <c r="G20" s="29" t="s">
        <v>12</v>
      </c>
      <c r="H20" s="28"/>
      <c r="I20" s="21">
        <v>7619</v>
      </c>
      <c r="J20" s="22">
        <v>1</v>
      </c>
      <c r="K20" s="23">
        <v>405.64</v>
      </c>
      <c r="L20" s="24">
        <f t="shared" si="0"/>
        <v>405.6</v>
      </c>
      <c r="M20" s="24" t="s">
        <v>13</v>
      </c>
      <c r="Q20" s="7"/>
      <c r="AH20" s="8"/>
    </row>
    <row r="21" spans="2:34" s="6" customFormat="1" ht="139.5" customHeight="1" thickBot="1" x14ac:dyDescent="0.9">
      <c r="B21" s="20">
        <v>16</v>
      </c>
      <c r="C21" s="20" t="s">
        <v>10</v>
      </c>
      <c r="D21" s="26" t="s">
        <v>11</v>
      </c>
      <c r="E21" s="27"/>
      <c r="F21" s="28"/>
      <c r="G21" s="29" t="s">
        <v>12</v>
      </c>
      <c r="H21" s="28"/>
      <c r="I21" s="21">
        <v>7619</v>
      </c>
      <c r="J21" s="22">
        <v>1</v>
      </c>
      <c r="K21" s="23">
        <v>405.64</v>
      </c>
      <c r="L21" s="24">
        <f t="shared" si="0"/>
        <v>405.6</v>
      </c>
      <c r="M21" s="24" t="s">
        <v>13</v>
      </c>
      <c r="Q21" s="7"/>
      <c r="AH21" s="8"/>
    </row>
    <row r="22" spans="2:34" s="6" customFormat="1" ht="139.5" customHeight="1" thickBot="1" x14ac:dyDescent="0.9">
      <c r="B22" s="20">
        <v>17</v>
      </c>
      <c r="C22" s="20" t="s">
        <v>10</v>
      </c>
      <c r="D22" s="26" t="s">
        <v>11</v>
      </c>
      <c r="E22" s="27"/>
      <c r="F22" s="28"/>
      <c r="G22" s="29" t="s">
        <v>12</v>
      </c>
      <c r="H22" s="28"/>
      <c r="I22" s="21">
        <v>7619</v>
      </c>
      <c r="J22" s="22">
        <v>1</v>
      </c>
      <c r="K22" s="23">
        <v>405.64</v>
      </c>
      <c r="L22" s="24">
        <f t="shared" si="0"/>
        <v>405.6</v>
      </c>
      <c r="M22" s="24" t="s">
        <v>13</v>
      </c>
      <c r="Q22" s="7"/>
      <c r="AH22" s="8"/>
    </row>
    <row r="23" spans="2:34" s="6" customFormat="1" ht="139.5" customHeight="1" thickBot="1" x14ac:dyDescent="0.9">
      <c r="B23" s="20">
        <v>18</v>
      </c>
      <c r="C23" s="20" t="s">
        <v>10</v>
      </c>
      <c r="D23" s="26" t="s">
        <v>11</v>
      </c>
      <c r="E23" s="27"/>
      <c r="F23" s="28"/>
      <c r="G23" s="29" t="s">
        <v>12</v>
      </c>
      <c r="H23" s="28"/>
      <c r="I23" s="21">
        <v>7619</v>
      </c>
      <c r="J23" s="22">
        <v>1</v>
      </c>
      <c r="K23" s="23">
        <v>405.64</v>
      </c>
      <c r="L23" s="24">
        <f t="shared" si="0"/>
        <v>405.6</v>
      </c>
      <c r="M23" s="24" t="s">
        <v>13</v>
      </c>
      <c r="Q23" s="7"/>
      <c r="AH23" s="8"/>
    </row>
    <row r="24" spans="2:34" s="6" customFormat="1" ht="139.5" customHeight="1" thickBot="1" x14ac:dyDescent="0.9">
      <c r="B24" s="20">
        <v>19</v>
      </c>
      <c r="C24" s="20" t="s">
        <v>10</v>
      </c>
      <c r="D24" s="26" t="s">
        <v>11</v>
      </c>
      <c r="E24" s="27"/>
      <c r="F24" s="28"/>
      <c r="G24" s="29" t="s">
        <v>12</v>
      </c>
      <c r="H24" s="28"/>
      <c r="I24" s="21">
        <v>7619</v>
      </c>
      <c r="J24" s="22">
        <v>1</v>
      </c>
      <c r="K24" s="23">
        <v>405.64</v>
      </c>
      <c r="L24" s="24">
        <f t="shared" si="0"/>
        <v>405.6</v>
      </c>
      <c r="M24" s="24" t="s">
        <v>13</v>
      </c>
      <c r="Q24" s="7"/>
      <c r="AH24" s="8"/>
    </row>
    <row r="25" spans="2:34" s="6" customFormat="1" ht="139.5" customHeight="1" thickBot="1" x14ac:dyDescent="0.9">
      <c r="B25" s="20">
        <v>20</v>
      </c>
      <c r="C25" s="20" t="s">
        <v>10</v>
      </c>
      <c r="D25" s="26" t="s">
        <v>11</v>
      </c>
      <c r="E25" s="27"/>
      <c r="F25" s="28"/>
      <c r="G25" s="29" t="s">
        <v>12</v>
      </c>
      <c r="H25" s="28"/>
      <c r="I25" s="21">
        <v>7619</v>
      </c>
      <c r="J25" s="22">
        <v>1</v>
      </c>
      <c r="K25" s="23">
        <v>405.64</v>
      </c>
      <c r="L25" s="24">
        <f t="shared" si="0"/>
        <v>405.6</v>
      </c>
      <c r="M25" s="24" t="s">
        <v>13</v>
      </c>
      <c r="Q25" s="7"/>
      <c r="AH25" s="8"/>
    </row>
    <row r="26" spans="2:34" s="6" customFormat="1" ht="140.1" customHeight="1" thickBot="1" x14ac:dyDescent="0.9">
      <c r="B26" s="20">
        <v>21</v>
      </c>
      <c r="C26" s="20" t="s">
        <v>10</v>
      </c>
      <c r="D26" s="26" t="s">
        <v>11</v>
      </c>
      <c r="E26" s="27"/>
      <c r="F26" s="28"/>
      <c r="G26" s="29" t="s">
        <v>12</v>
      </c>
      <c r="H26" s="28"/>
      <c r="I26" s="21">
        <v>7619</v>
      </c>
      <c r="J26" s="22">
        <v>1</v>
      </c>
      <c r="K26" s="23">
        <v>405.64</v>
      </c>
      <c r="L26" s="24">
        <f t="shared" ref="L26:L45" si="1">ROUND(K26*J26,1)</f>
        <v>405.6</v>
      </c>
      <c r="M26" s="24" t="s">
        <v>13</v>
      </c>
      <c r="Q26" s="7"/>
      <c r="AH26" s="8"/>
    </row>
    <row r="27" spans="2:34" s="6" customFormat="1" ht="139.5" customHeight="1" thickBot="1" x14ac:dyDescent="0.9">
      <c r="B27" s="20">
        <v>22</v>
      </c>
      <c r="C27" s="20" t="s">
        <v>10</v>
      </c>
      <c r="D27" s="26" t="s">
        <v>11</v>
      </c>
      <c r="E27" s="27"/>
      <c r="F27" s="28"/>
      <c r="G27" s="29" t="s">
        <v>12</v>
      </c>
      <c r="H27" s="28"/>
      <c r="I27" s="21">
        <v>7619</v>
      </c>
      <c r="J27" s="22">
        <v>1</v>
      </c>
      <c r="K27" s="23">
        <v>405.64</v>
      </c>
      <c r="L27" s="24">
        <f t="shared" si="1"/>
        <v>405.6</v>
      </c>
      <c r="M27" s="24" t="s">
        <v>13</v>
      </c>
      <c r="Q27" s="7"/>
      <c r="AH27" s="8"/>
    </row>
    <row r="28" spans="2:34" s="6" customFormat="1" ht="139.5" customHeight="1" thickBot="1" x14ac:dyDescent="0.9">
      <c r="B28" s="20">
        <v>23</v>
      </c>
      <c r="C28" s="20" t="s">
        <v>10</v>
      </c>
      <c r="D28" s="26" t="s">
        <v>11</v>
      </c>
      <c r="E28" s="27"/>
      <c r="F28" s="28"/>
      <c r="G28" s="29" t="s">
        <v>12</v>
      </c>
      <c r="H28" s="28"/>
      <c r="I28" s="21">
        <v>7619</v>
      </c>
      <c r="J28" s="22">
        <v>1</v>
      </c>
      <c r="K28" s="23">
        <v>405.64</v>
      </c>
      <c r="L28" s="24">
        <f t="shared" si="1"/>
        <v>405.6</v>
      </c>
      <c r="M28" s="24" t="s">
        <v>13</v>
      </c>
      <c r="Q28" s="7"/>
      <c r="AH28" s="8"/>
    </row>
    <row r="29" spans="2:34" s="6" customFormat="1" ht="139.5" customHeight="1" thickBot="1" x14ac:dyDescent="0.9">
      <c r="B29" s="20">
        <v>24</v>
      </c>
      <c r="C29" s="20" t="s">
        <v>10</v>
      </c>
      <c r="D29" s="26" t="s">
        <v>11</v>
      </c>
      <c r="E29" s="27"/>
      <c r="F29" s="28"/>
      <c r="G29" s="29" t="s">
        <v>12</v>
      </c>
      <c r="H29" s="28"/>
      <c r="I29" s="21">
        <v>7619</v>
      </c>
      <c r="J29" s="22">
        <v>1</v>
      </c>
      <c r="K29" s="23">
        <v>405.64</v>
      </c>
      <c r="L29" s="24">
        <f t="shared" si="1"/>
        <v>405.6</v>
      </c>
      <c r="M29" s="24" t="s">
        <v>13</v>
      </c>
      <c r="Q29" s="7"/>
      <c r="AH29" s="8"/>
    </row>
    <row r="30" spans="2:34" s="6" customFormat="1" ht="139.5" customHeight="1" thickBot="1" x14ac:dyDescent="0.9">
      <c r="B30" s="20">
        <v>25</v>
      </c>
      <c r="C30" s="20" t="s">
        <v>10</v>
      </c>
      <c r="D30" s="26" t="s">
        <v>11</v>
      </c>
      <c r="E30" s="27"/>
      <c r="F30" s="28"/>
      <c r="G30" s="29" t="s">
        <v>12</v>
      </c>
      <c r="H30" s="28"/>
      <c r="I30" s="21">
        <v>7619</v>
      </c>
      <c r="J30" s="22">
        <v>1</v>
      </c>
      <c r="K30" s="23">
        <v>405.64</v>
      </c>
      <c r="L30" s="24">
        <f t="shared" si="1"/>
        <v>405.6</v>
      </c>
      <c r="M30" s="24" t="s">
        <v>13</v>
      </c>
      <c r="Q30" s="7"/>
      <c r="AH30" s="8"/>
    </row>
    <row r="31" spans="2:34" s="6" customFormat="1" ht="139.5" customHeight="1" thickBot="1" x14ac:dyDescent="0.9">
      <c r="B31" s="20">
        <v>26</v>
      </c>
      <c r="C31" s="20" t="s">
        <v>10</v>
      </c>
      <c r="D31" s="26" t="s">
        <v>11</v>
      </c>
      <c r="E31" s="27"/>
      <c r="F31" s="28"/>
      <c r="G31" s="29" t="s">
        <v>12</v>
      </c>
      <c r="H31" s="28"/>
      <c r="I31" s="21">
        <v>7619</v>
      </c>
      <c r="J31" s="22">
        <v>1</v>
      </c>
      <c r="K31" s="23">
        <v>405.64</v>
      </c>
      <c r="L31" s="24">
        <f t="shared" si="1"/>
        <v>405.6</v>
      </c>
      <c r="M31" s="24" t="s">
        <v>13</v>
      </c>
      <c r="Q31" s="7"/>
      <c r="AH31" s="8"/>
    </row>
    <row r="32" spans="2:34" s="6" customFormat="1" ht="139.5" customHeight="1" thickBot="1" x14ac:dyDescent="0.9">
      <c r="B32" s="20">
        <v>27</v>
      </c>
      <c r="C32" s="20" t="s">
        <v>10</v>
      </c>
      <c r="D32" s="26" t="s">
        <v>11</v>
      </c>
      <c r="E32" s="27"/>
      <c r="F32" s="28"/>
      <c r="G32" s="29" t="s">
        <v>12</v>
      </c>
      <c r="H32" s="28"/>
      <c r="I32" s="21">
        <v>7619</v>
      </c>
      <c r="J32" s="22">
        <v>1</v>
      </c>
      <c r="K32" s="23">
        <v>405.64</v>
      </c>
      <c r="L32" s="24">
        <f t="shared" si="1"/>
        <v>405.6</v>
      </c>
      <c r="M32" s="24" t="s">
        <v>13</v>
      </c>
      <c r="Q32" s="7"/>
      <c r="AH32" s="8"/>
    </row>
    <row r="33" spans="2:38" s="6" customFormat="1" ht="139.5" customHeight="1" thickBot="1" x14ac:dyDescent="0.9">
      <c r="B33" s="20">
        <v>28</v>
      </c>
      <c r="C33" s="20" t="s">
        <v>10</v>
      </c>
      <c r="D33" s="26" t="s">
        <v>11</v>
      </c>
      <c r="E33" s="27"/>
      <c r="F33" s="28"/>
      <c r="G33" s="29" t="s">
        <v>12</v>
      </c>
      <c r="H33" s="28"/>
      <c r="I33" s="21">
        <v>7619</v>
      </c>
      <c r="J33" s="22">
        <v>1</v>
      </c>
      <c r="K33" s="23">
        <v>405.64</v>
      </c>
      <c r="L33" s="24">
        <f t="shared" si="1"/>
        <v>405.6</v>
      </c>
      <c r="M33" s="24" t="s">
        <v>13</v>
      </c>
      <c r="Q33" s="7"/>
      <c r="AH33" s="8"/>
    </row>
    <row r="34" spans="2:38" s="6" customFormat="1" ht="139.5" customHeight="1" thickBot="1" x14ac:dyDescent="0.9">
      <c r="B34" s="20">
        <v>29</v>
      </c>
      <c r="C34" s="20" t="s">
        <v>10</v>
      </c>
      <c r="D34" s="26" t="s">
        <v>11</v>
      </c>
      <c r="E34" s="27"/>
      <c r="F34" s="28"/>
      <c r="G34" s="29" t="s">
        <v>12</v>
      </c>
      <c r="H34" s="28"/>
      <c r="I34" s="21">
        <v>7619</v>
      </c>
      <c r="J34" s="22">
        <v>1</v>
      </c>
      <c r="K34" s="23">
        <v>405.64</v>
      </c>
      <c r="L34" s="24">
        <f t="shared" si="1"/>
        <v>405.6</v>
      </c>
      <c r="M34" s="24" t="s">
        <v>13</v>
      </c>
      <c r="Q34" s="7"/>
      <c r="AH34" s="8"/>
    </row>
    <row r="35" spans="2:38" s="6" customFormat="1" ht="139.5" customHeight="1" thickBot="1" x14ac:dyDescent="0.9">
      <c r="B35" s="20">
        <v>30</v>
      </c>
      <c r="C35" s="20" t="s">
        <v>10</v>
      </c>
      <c r="D35" s="26" t="s">
        <v>11</v>
      </c>
      <c r="E35" s="27"/>
      <c r="F35" s="28"/>
      <c r="G35" s="29" t="s">
        <v>12</v>
      </c>
      <c r="H35" s="28"/>
      <c r="I35" s="21">
        <v>7619</v>
      </c>
      <c r="J35" s="22">
        <v>1</v>
      </c>
      <c r="K35" s="23">
        <v>405.64</v>
      </c>
      <c r="L35" s="24">
        <f t="shared" si="1"/>
        <v>405.6</v>
      </c>
      <c r="M35" s="24" t="s">
        <v>13</v>
      </c>
      <c r="Q35" s="7"/>
      <c r="AH35" s="8"/>
    </row>
    <row r="36" spans="2:38" s="6" customFormat="1" ht="139.5" customHeight="1" thickBot="1" x14ac:dyDescent="0.9">
      <c r="B36" s="20">
        <v>31</v>
      </c>
      <c r="C36" s="20" t="s">
        <v>10</v>
      </c>
      <c r="D36" s="26" t="s">
        <v>11</v>
      </c>
      <c r="E36" s="27"/>
      <c r="F36" s="28"/>
      <c r="G36" s="29" t="s">
        <v>12</v>
      </c>
      <c r="H36" s="28"/>
      <c r="I36" s="21">
        <v>7619</v>
      </c>
      <c r="J36" s="22">
        <v>1</v>
      </c>
      <c r="K36" s="23">
        <v>405.64</v>
      </c>
      <c r="L36" s="24">
        <f t="shared" si="1"/>
        <v>405.6</v>
      </c>
      <c r="M36" s="24" t="s">
        <v>13</v>
      </c>
      <c r="Q36" s="7"/>
      <c r="AH36" s="8"/>
    </row>
    <row r="37" spans="2:38" s="6" customFormat="1" ht="139.5" customHeight="1" thickBot="1" x14ac:dyDescent="0.9">
      <c r="B37" s="20">
        <v>32</v>
      </c>
      <c r="C37" s="20" t="s">
        <v>10</v>
      </c>
      <c r="D37" s="26" t="s">
        <v>11</v>
      </c>
      <c r="E37" s="27"/>
      <c r="F37" s="28"/>
      <c r="G37" s="29" t="s">
        <v>12</v>
      </c>
      <c r="H37" s="28"/>
      <c r="I37" s="21">
        <v>7619</v>
      </c>
      <c r="J37" s="22">
        <v>1</v>
      </c>
      <c r="K37" s="23">
        <v>405.64</v>
      </c>
      <c r="L37" s="24">
        <f t="shared" si="1"/>
        <v>405.6</v>
      </c>
      <c r="M37" s="24" t="s">
        <v>13</v>
      </c>
      <c r="Q37" s="7"/>
      <c r="AH37" s="8"/>
    </row>
    <row r="38" spans="2:38" s="6" customFormat="1" ht="139.5" customHeight="1" thickBot="1" x14ac:dyDescent="0.9">
      <c r="B38" s="20">
        <v>33</v>
      </c>
      <c r="C38" s="20" t="s">
        <v>10</v>
      </c>
      <c r="D38" s="26" t="s">
        <v>11</v>
      </c>
      <c r="E38" s="27"/>
      <c r="F38" s="28"/>
      <c r="G38" s="29" t="s">
        <v>12</v>
      </c>
      <c r="H38" s="28"/>
      <c r="I38" s="21">
        <v>7619</v>
      </c>
      <c r="J38" s="22">
        <v>1</v>
      </c>
      <c r="K38" s="23">
        <v>405.64</v>
      </c>
      <c r="L38" s="24">
        <f t="shared" si="1"/>
        <v>405.6</v>
      </c>
      <c r="M38" s="24" t="s">
        <v>13</v>
      </c>
      <c r="Q38" s="7"/>
      <c r="AH38" s="8"/>
    </row>
    <row r="39" spans="2:38" s="6" customFormat="1" ht="139.5" customHeight="1" thickBot="1" x14ac:dyDescent="0.9">
      <c r="B39" s="20">
        <v>34</v>
      </c>
      <c r="C39" s="20" t="s">
        <v>10</v>
      </c>
      <c r="D39" s="26" t="s">
        <v>11</v>
      </c>
      <c r="E39" s="27"/>
      <c r="F39" s="28"/>
      <c r="G39" s="29" t="s">
        <v>12</v>
      </c>
      <c r="H39" s="28"/>
      <c r="I39" s="21">
        <v>7619</v>
      </c>
      <c r="J39" s="22">
        <v>1</v>
      </c>
      <c r="K39" s="23">
        <v>405.64</v>
      </c>
      <c r="L39" s="24">
        <f t="shared" si="1"/>
        <v>405.6</v>
      </c>
      <c r="M39" s="24" t="s">
        <v>13</v>
      </c>
      <c r="Q39" s="7"/>
      <c r="AH39" s="8"/>
    </row>
    <row r="40" spans="2:38" s="6" customFormat="1" ht="139.5" customHeight="1" thickBot="1" x14ac:dyDescent="0.9">
      <c r="B40" s="20">
        <v>35</v>
      </c>
      <c r="C40" s="20" t="s">
        <v>10</v>
      </c>
      <c r="D40" s="26" t="s">
        <v>11</v>
      </c>
      <c r="E40" s="27"/>
      <c r="F40" s="28"/>
      <c r="G40" s="29" t="s">
        <v>12</v>
      </c>
      <c r="H40" s="28"/>
      <c r="I40" s="21">
        <v>7619</v>
      </c>
      <c r="J40" s="22">
        <v>1</v>
      </c>
      <c r="K40" s="23">
        <v>405.64</v>
      </c>
      <c r="L40" s="24">
        <f t="shared" si="1"/>
        <v>405.6</v>
      </c>
      <c r="M40" s="24" t="s">
        <v>13</v>
      </c>
      <c r="Q40" s="7"/>
      <c r="AH40" s="8"/>
    </row>
    <row r="41" spans="2:38" s="6" customFormat="1" ht="139.5" customHeight="1" thickBot="1" x14ac:dyDescent="0.9">
      <c r="B41" s="20">
        <v>36</v>
      </c>
      <c r="C41" s="20" t="s">
        <v>10</v>
      </c>
      <c r="D41" s="26" t="s">
        <v>11</v>
      </c>
      <c r="E41" s="27"/>
      <c r="F41" s="28"/>
      <c r="G41" s="29" t="s">
        <v>12</v>
      </c>
      <c r="H41" s="28"/>
      <c r="I41" s="21">
        <v>7619</v>
      </c>
      <c r="J41" s="22">
        <v>1</v>
      </c>
      <c r="K41" s="23">
        <v>405.64</v>
      </c>
      <c r="L41" s="24">
        <f t="shared" si="1"/>
        <v>405.6</v>
      </c>
      <c r="M41" s="24" t="s">
        <v>13</v>
      </c>
      <c r="Q41" s="7"/>
      <c r="AH41" s="8"/>
    </row>
    <row r="42" spans="2:38" s="6" customFormat="1" ht="139.5" customHeight="1" thickBot="1" x14ac:dyDescent="0.9">
      <c r="B42" s="20">
        <v>37</v>
      </c>
      <c r="C42" s="20" t="s">
        <v>10</v>
      </c>
      <c r="D42" s="26" t="s">
        <v>11</v>
      </c>
      <c r="E42" s="27"/>
      <c r="F42" s="28"/>
      <c r="G42" s="29" t="s">
        <v>12</v>
      </c>
      <c r="H42" s="28"/>
      <c r="I42" s="21">
        <v>7619</v>
      </c>
      <c r="J42" s="22">
        <v>1</v>
      </c>
      <c r="K42" s="23">
        <v>405.64</v>
      </c>
      <c r="L42" s="24">
        <f t="shared" si="1"/>
        <v>405.6</v>
      </c>
      <c r="M42" s="24" t="s">
        <v>13</v>
      </c>
      <c r="Q42" s="7"/>
      <c r="AH42" s="8"/>
    </row>
    <row r="43" spans="2:38" s="6" customFormat="1" ht="139.5" customHeight="1" thickBot="1" x14ac:dyDescent="0.9">
      <c r="B43" s="20">
        <v>38</v>
      </c>
      <c r="C43" s="20" t="s">
        <v>10</v>
      </c>
      <c r="D43" s="26" t="s">
        <v>11</v>
      </c>
      <c r="E43" s="27"/>
      <c r="F43" s="28"/>
      <c r="G43" s="29" t="s">
        <v>12</v>
      </c>
      <c r="H43" s="28"/>
      <c r="I43" s="21">
        <v>7619</v>
      </c>
      <c r="J43" s="22">
        <v>1</v>
      </c>
      <c r="K43" s="23">
        <v>405.64</v>
      </c>
      <c r="L43" s="24">
        <f t="shared" si="1"/>
        <v>405.6</v>
      </c>
      <c r="M43" s="24" t="s">
        <v>13</v>
      </c>
      <c r="Q43" s="7"/>
      <c r="AH43" s="8"/>
    </row>
    <row r="44" spans="2:38" s="6" customFormat="1" ht="139.5" customHeight="1" thickBot="1" x14ac:dyDescent="0.9">
      <c r="B44" s="20">
        <v>39</v>
      </c>
      <c r="C44" s="20" t="s">
        <v>10</v>
      </c>
      <c r="D44" s="26" t="s">
        <v>11</v>
      </c>
      <c r="E44" s="27"/>
      <c r="F44" s="28"/>
      <c r="G44" s="29" t="s">
        <v>12</v>
      </c>
      <c r="H44" s="28"/>
      <c r="I44" s="21">
        <v>7619</v>
      </c>
      <c r="J44" s="22">
        <v>1</v>
      </c>
      <c r="K44" s="23">
        <v>405.64</v>
      </c>
      <c r="L44" s="24">
        <f t="shared" si="1"/>
        <v>405.6</v>
      </c>
      <c r="M44" s="24" t="s">
        <v>13</v>
      </c>
      <c r="Q44" s="7"/>
      <c r="AH44" s="8"/>
    </row>
    <row r="45" spans="2:38" s="6" customFormat="1" ht="139.5" customHeight="1" thickBot="1" x14ac:dyDescent="0.9">
      <c r="B45" s="20">
        <v>40</v>
      </c>
      <c r="C45" s="20" t="s">
        <v>10</v>
      </c>
      <c r="D45" s="26" t="s">
        <v>11</v>
      </c>
      <c r="E45" s="27"/>
      <c r="F45" s="28"/>
      <c r="G45" s="29" t="s">
        <v>12</v>
      </c>
      <c r="H45" s="28"/>
      <c r="I45" s="21">
        <v>7619</v>
      </c>
      <c r="J45" s="22">
        <v>1</v>
      </c>
      <c r="K45" s="23">
        <v>405.64</v>
      </c>
      <c r="L45" s="24">
        <f t="shared" si="1"/>
        <v>405.6</v>
      </c>
      <c r="M45" s="24" t="s">
        <v>13</v>
      </c>
      <c r="Q45" s="7"/>
      <c r="AH45" s="8"/>
    </row>
    <row r="46" spans="2:38" s="9" customFormat="1" ht="207" customHeight="1" thickBot="1" x14ac:dyDescent="0.9">
      <c r="B46" s="43" t="s">
        <v>14</v>
      </c>
      <c r="C46" s="27"/>
      <c r="D46" s="27"/>
      <c r="E46" s="27"/>
      <c r="F46" s="27"/>
      <c r="G46" s="27"/>
      <c r="H46" s="27"/>
      <c r="I46" s="27"/>
      <c r="J46" s="27"/>
      <c r="K46" s="28"/>
      <c r="L46" s="10" t="e">
        <f>SUM(#REF!)</f>
        <v>#REF!</v>
      </c>
      <c r="M46" s="10" t="s">
        <v>13</v>
      </c>
      <c r="R46" s="3"/>
      <c r="AH46" s="8"/>
      <c r="AL46" s="6"/>
    </row>
    <row r="47" spans="2:38" s="11" customFormat="1" ht="112.5" customHeight="1" x14ac:dyDescent="0.2">
      <c r="B47" s="30" t="s">
        <v>15</v>
      </c>
      <c r="C47" s="31"/>
      <c r="D47" s="31"/>
      <c r="E47" s="31"/>
      <c r="F47" s="31"/>
      <c r="G47" s="31"/>
      <c r="H47" s="32"/>
      <c r="I47" s="30" t="s">
        <v>16</v>
      </c>
      <c r="J47" s="31"/>
      <c r="K47" s="31"/>
      <c r="L47" s="31"/>
      <c r="M47" s="32"/>
    </row>
    <row r="48" spans="2:38" s="6" customFormat="1" ht="61.5" customHeight="1" x14ac:dyDescent="0.85">
      <c r="B48" s="33"/>
      <c r="C48" s="34"/>
      <c r="D48" s="34"/>
      <c r="E48" s="34"/>
      <c r="F48" s="34"/>
      <c r="G48" s="34"/>
      <c r="H48" s="35"/>
      <c r="I48" s="33"/>
      <c r="J48" s="34"/>
      <c r="K48" s="34"/>
      <c r="L48" s="34"/>
      <c r="M48" s="35"/>
      <c r="R48" s="7"/>
    </row>
    <row r="49" spans="2:18" ht="45" hidden="1" customHeight="1" x14ac:dyDescent="0.2">
      <c r="B49" s="33"/>
      <c r="C49" s="36"/>
      <c r="D49" s="36"/>
      <c r="E49" s="36"/>
      <c r="F49" s="37"/>
      <c r="G49" s="37"/>
      <c r="H49" s="35"/>
      <c r="I49" s="33"/>
      <c r="J49" s="36"/>
      <c r="K49" s="36"/>
      <c r="L49" s="36"/>
      <c r="M49" s="35"/>
    </row>
    <row r="50" spans="2:18" s="6" customFormat="1" ht="61.5" customHeight="1" x14ac:dyDescent="0.85">
      <c r="B50" s="33"/>
      <c r="C50" s="34"/>
      <c r="D50" s="34"/>
      <c r="E50" s="34"/>
      <c r="F50" s="34"/>
      <c r="G50" s="34"/>
      <c r="H50" s="35"/>
      <c r="I50" s="33"/>
      <c r="J50" s="34"/>
      <c r="K50" s="34"/>
      <c r="L50" s="34"/>
      <c r="M50" s="35"/>
      <c r="R50" s="7"/>
    </row>
    <row r="51" spans="2:18" ht="352.5" customHeight="1" thickBot="1" x14ac:dyDescent="0.25">
      <c r="B51" s="38"/>
      <c r="C51" s="39"/>
      <c r="D51" s="39"/>
      <c r="E51" s="39"/>
      <c r="F51" s="39"/>
      <c r="G51" s="39"/>
      <c r="H51" s="40"/>
      <c r="I51" s="38"/>
      <c r="J51" s="39"/>
      <c r="K51" s="39"/>
      <c r="L51" s="39"/>
      <c r="M51" s="40"/>
    </row>
    <row r="52" spans="2:18" s="19" customFormat="1" ht="69.75" customHeight="1" thickBot="1" x14ac:dyDescent="0.3">
      <c r="B52" s="12" t="s">
        <v>17</v>
      </c>
      <c r="C52" s="13"/>
      <c r="D52" s="14" t="s">
        <v>18</v>
      </c>
      <c r="E52" s="15"/>
      <c r="F52" s="15" t="s">
        <v>19</v>
      </c>
      <c r="G52" s="15"/>
      <c r="H52" s="13" t="s">
        <v>20</v>
      </c>
      <c r="I52" s="16" t="s">
        <v>21</v>
      </c>
      <c r="J52" s="16"/>
      <c r="K52" s="17" t="s">
        <v>22</v>
      </c>
      <c r="L52" s="17"/>
      <c r="M52" s="18"/>
    </row>
  </sheetData>
  <mergeCells count="89">
    <mergeCell ref="L2:M2"/>
    <mergeCell ref="G21:H21"/>
    <mergeCell ref="D13:F13"/>
    <mergeCell ref="D11:F11"/>
    <mergeCell ref="G12:H12"/>
    <mergeCell ref="G11:H11"/>
    <mergeCell ref="D17:F17"/>
    <mergeCell ref="E2:J2"/>
    <mergeCell ref="B4:M4"/>
    <mergeCell ref="B2:D2"/>
    <mergeCell ref="G8:H8"/>
    <mergeCell ref="D7:F7"/>
    <mergeCell ref="G17:H17"/>
    <mergeCell ref="D16:F16"/>
    <mergeCell ref="G7:H7"/>
    <mergeCell ref="D9:F9"/>
    <mergeCell ref="D10:F10"/>
    <mergeCell ref="G20:H20"/>
    <mergeCell ref="B46:K46"/>
    <mergeCell ref="G10:H10"/>
    <mergeCell ref="D12:F12"/>
    <mergeCell ref="G19:H19"/>
    <mergeCell ref="D18:F18"/>
    <mergeCell ref="D19:F19"/>
    <mergeCell ref="D26:F26"/>
    <mergeCell ref="G26:H26"/>
    <mergeCell ref="D27:F27"/>
    <mergeCell ref="G27:H27"/>
    <mergeCell ref="G23:H23"/>
    <mergeCell ref="D25:F25"/>
    <mergeCell ref="D24:F24"/>
    <mergeCell ref="D14:F14"/>
    <mergeCell ref="G24:H24"/>
    <mergeCell ref="D23:F23"/>
    <mergeCell ref="G15:H15"/>
    <mergeCell ref="G14:H14"/>
    <mergeCell ref="D20:F20"/>
    <mergeCell ref="B47:H51"/>
    <mergeCell ref="B3:M3"/>
    <mergeCell ref="G16:H16"/>
    <mergeCell ref="G25:H25"/>
    <mergeCell ref="D22:F22"/>
    <mergeCell ref="D5:H5"/>
    <mergeCell ref="G22:H22"/>
    <mergeCell ref="D21:F21"/>
    <mergeCell ref="G9:H9"/>
    <mergeCell ref="D6:F6"/>
    <mergeCell ref="I47:M51"/>
    <mergeCell ref="G6:H6"/>
    <mergeCell ref="G13:H13"/>
    <mergeCell ref="G18:H18"/>
    <mergeCell ref="D8:F8"/>
    <mergeCell ref="D15:F15"/>
    <mergeCell ref="D28:F28"/>
    <mergeCell ref="G28:H28"/>
    <mergeCell ref="D29:F29"/>
    <mergeCell ref="G29:H29"/>
    <mergeCell ref="D30:F30"/>
    <mergeCell ref="G30:H30"/>
    <mergeCell ref="D31:F31"/>
    <mergeCell ref="G31:H31"/>
    <mergeCell ref="D32:F32"/>
    <mergeCell ref="G32:H32"/>
    <mergeCell ref="D33:F33"/>
    <mergeCell ref="G33:H33"/>
    <mergeCell ref="D34:F34"/>
    <mergeCell ref="G34:H34"/>
    <mergeCell ref="D35:F35"/>
    <mergeCell ref="G35:H35"/>
    <mergeCell ref="D36:F36"/>
    <mergeCell ref="G36:H36"/>
    <mergeCell ref="D37:F37"/>
    <mergeCell ref="G37:H37"/>
    <mergeCell ref="D38:F38"/>
    <mergeCell ref="G38:H38"/>
    <mergeCell ref="D39:F39"/>
    <mergeCell ref="G39:H39"/>
    <mergeCell ref="D40:F40"/>
    <mergeCell ref="G40:H40"/>
    <mergeCell ref="D41:F41"/>
    <mergeCell ref="G41:H41"/>
    <mergeCell ref="D42:F42"/>
    <mergeCell ref="G42:H42"/>
    <mergeCell ref="D43:F43"/>
    <mergeCell ref="G43:H43"/>
    <mergeCell ref="D44:F44"/>
    <mergeCell ref="G44:H44"/>
    <mergeCell ref="D45:F45"/>
    <mergeCell ref="G45:H45"/>
  </mergeCells>
  <printOptions horizontalCentered="1"/>
  <pageMargins left="0" right="0" top="0.75" bottom="0" header="0.5" footer="0.5"/>
  <pageSetup paperSize="9" scale="1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نصب xxx</vt:lpstr>
      <vt:lpstr>'نصب xxx'!Print_Area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Siavash Rahmati</dc:creator>
  <cp:lastModifiedBy>Hossein Izadi</cp:lastModifiedBy>
  <dcterms:created xsi:type="dcterms:W3CDTF">2025-08-23T12:52:58Z</dcterms:created>
  <dcterms:modified xsi:type="dcterms:W3CDTF">2025-08-27T04:34:40Z</dcterms:modified>
</cp:coreProperties>
</file>