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ko/GitHub/OneButton/OneButton/"/>
    </mc:Choice>
  </mc:AlternateContent>
  <bookViews>
    <workbookView xWindow="0" yWindow="440" windowWidth="28800" windowHeight="17480" tabRatio="500"/>
  </bookViews>
  <sheets>
    <sheet name="OneButton BOM" sheetId="1" r:id="rId1"/>
  </sheets>
  <definedNames>
    <definedName name="OneButton_BOM" localSheetId="0">'OneButton BOM'!$A$1:$H$19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1" l="1"/>
  <c r="H8" i="1"/>
  <c r="H6" i="1"/>
  <c r="H21" i="1"/>
</calcChain>
</file>

<file path=xl/connections.xml><?xml version="1.0" encoding="utf-8"?>
<connections xmlns="http://schemas.openxmlformats.org/spreadsheetml/2006/main">
  <connection id="1" name="OneButton_BOM.csv" type="6" refreshedVersion="0" background="1" saveData="1">
    <textPr fileType="mac" sourceFile="Macintosh HD:Users:arko:GitHub:OneButton:OneButton:OneButton_BOM.csv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<sst xmlns="http://schemas.openxmlformats.org/spreadsheetml/2006/main" count="129" uniqueCount="108">
  <si>
    <t>Qty</t>
  </si>
  <si>
    <t>Value</t>
  </si>
  <si>
    <t>Device</t>
  </si>
  <si>
    <t>Package</t>
  </si>
  <si>
    <t>Parts</t>
  </si>
  <si>
    <t>Description</t>
  </si>
  <si>
    <t>MPN</t>
  </si>
  <si>
    <t>CONN_05</t>
  </si>
  <si>
    <t>1X05</t>
  </si>
  <si>
    <t>J2</t>
  </si>
  <si>
    <t>Multi connection point. Often used as Generic Header-pin footprint for 0.1 inch spaced/style header connections</t>
  </si>
  <si>
    <t>PTCFUSE-1206</t>
  </si>
  <si>
    <t>R1206</t>
  </si>
  <si>
    <t>F1</t>
  </si>
  <si>
    <t>PTC fuses, resettable thermistors</t>
  </si>
  <si>
    <t>0ZCG0075FF2C</t>
  </si>
  <si>
    <t>USB_AB_SMT</t>
  </si>
  <si>
    <t>USB-AB-MICRO-SMD</t>
  </si>
  <si>
    <t>J1</t>
  </si>
  <si>
    <t>USB Type AB Micro Connector</t>
  </si>
  <si>
    <t>10118192-0001LF</t>
  </si>
  <si>
    <t>0.1uF</t>
  </si>
  <si>
    <t>0.1UFCAP-0603</t>
  </si>
  <si>
    <t>CAP-0603</t>
  </si>
  <si>
    <t>C3, C4, C5, C6, C7, C8, C9, C10, C14, C15</t>
  </si>
  <si>
    <t>C0603C104K8RACTU</t>
  </si>
  <si>
    <t>10k</t>
  </si>
  <si>
    <t>RESISTORRES-0603</t>
  </si>
  <si>
    <t>RESC0603_N</t>
  </si>
  <si>
    <t>R3, R4, R7, R8</t>
  </si>
  <si>
    <t>Generic Resistor Package</t>
  </si>
  <si>
    <t>10uF</t>
  </si>
  <si>
    <t>10UFCAP-1206</t>
  </si>
  <si>
    <t>CAP-1206</t>
  </si>
  <si>
    <t>C1</t>
  </si>
  <si>
    <t>CL31B106KAHNNNE</t>
  </si>
  <si>
    <t>22R</t>
  </si>
  <si>
    <t>R5, R6</t>
  </si>
  <si>
    <t>3.3V</t>
  </si>
  <si>
    <t>V_REG_AP2112K-3.3V</t>
  </si>
  <si>
    <t>SOT23-5</t>
  </si>
  <si>
    <t>U9</t>
  </si>
  <si>
    <t>AP2112 - 600mA CMOS LDO Regulator w/ Enable</t>
  </si>
  <si>
    <t>AP2112K-3.3TRG1</t>
  </si>
  <si>
    <t>4.7uF</t>
  </si>
  <si>
    <t>4.7UFCAP-1206</t>
  </si>
  <si>
    <t>C2</t>
  </si>
  <si>
    <t>C3216X7R1C475K160AB</t>
  </si>
  <si>
    <t>68R</t>
  </si>
  <si>
    <t>R1</t>
  </si>
  <si>
    <t>BSS138W-7-F</t>
  </si>
  <si>
    <t>SMD-MOSFET-N-CH-50V-200MA-BSS138W-7-F(SOT-23)</t>
  </si>
  <si>
    <t>SOT-23</t>
  </si>
  <si>
    <t>Q1</t>
  </si>
  <si>
    <t>SMD-MOSFET-N-CH</t>
  </si>
  <si>
    <t>BSS138LT1G</t>
  </si>
  <si>
    <t>DHT-4235A</t>
  </si>
  <si>
    <t>SMD-BUTTON-TOP-DHT-4235A(4P-4.2X3.2MM)</t>
  </si>
  <si>
    <t>SW4-SMD-4.2X3.2X2.5MM</t>
  </si>
  <si>
    <t>SW1, SW2</t>
  </si>
  <si>
    <t>PTS810 SJK 250 SMTR LFS</t>
  </si>
  <si>
    <t>DNP</t>
  </si>
  <si>
    <t>CAPACITORCAP-0603</t>
  </si>
  <si>
    <t>C11</t>
  </si>
  <si>
    <t>Generic chip capacitor</t>
  </si>
  <si>
    <t>R2</t>
  </si>
  <si>
    <t>MOMENTARY-SWITCH-SPST-LED-PTH-CHERRY</t>
  </si>
  <si>
    <t>CHERRY-MX-LED</t>
  </si>
  <si>
    <t>S1</t>
  </si>
  <si>
    <t>Momentary Switch (Pushbutton) - SPST - w/ LED</t>
  </si>
  <si>
    <t>MX1A-E1NW</t>
  </si>
  <si>
    <t>STM32F042GU</t>
  </si>
  <si>
    <t>UFQFPN28</t>
  </si>
  <si>
    <t>U10</t>
  </si>
  <si>
    <t>STM32F042G6U6</t>
  </si>
  <si>
    <t>USBLC6-2SC6SOT23-6L-M</t>
  </si>
  <si>
    <t>SOT23-6L-M</t>
  </si>
  <si>
    <t>CR1</t>
  </si>
  <si>
    <t>USBLC62SC6</t>
  </si>
  <si>
    <t>WS2812</t>
  </si>
  <si>
    <t>WS2812";LED-TRICOLOR-5050-IC"</t>
  </si>
  <si>
    <t>U1, U2, U3, U4, U5, U6, U7, U8</t>
  </si>
  <si>
    <t>WS2812 RGB LED w/ WS2811 driver</t>
  </si>
  <si>
    <t>RC0603JR-0710KL</t>
  </si>
  <si>
    <t>RC0603JR-0722RL</t>
  </si>
  <si>
    <t>RC0603JR-0768RL</t>
  </si>
  <si>
    <t>-</t>
  </si>
  <si>
    <t>Cost</t>
  </si>
  <si>
    <t>Link</t>
  </si>
  <si>
    <t>https://www.sparkfun.com/products/11821</t>
  </si>
  <si>
    <t>https://www.digikey.com/product-detail/en/wurth-electronics-inc/61300511121/732-5318-ND/4846831</t>
  </si>
  <si>
    <t>https://www.digikey.com/product-detail/en/bel-fuse-inc/0ZCG0075FF2C/507-1763-1-ND/4156150</t>
  </si>
  <si>
    <t>https://www.digikey.com/product-detail/en/amphenol-fci/10118192-0001LF/609-4613-1-ND/2785378</t>
  </si>
  <si>
    <t>https://www.digikey.com/product-detail/en/kemet/C0603C104K8RACTU/399-1095-1-ND/411370</t>
  </si>
  <si>
    <t>https://www.digikey.com/product-detail/en/samsung-electro-mechanics/CL31B106KAHNNNE/1276-1804-1-ND/3889890</t>
  </si>
  <si>
    <t>0.1µF ceramic capacitors</t>
  </si>
  <si>
    <t>10.0µF ceramic capacitors</t>
  </si>
  <si>
    <t>4.7µF ceramic capacitors</t>
  </si>
  <si>
    <t>https://www.digikey.com/product-detail/en/yageo/RC0603JR-0710KL/311-10KGRCT-ND/729647</t>
  </si>
  <si>
    <t>https://www.digikey.com/product-detail/en/yageo/RC0603JR-0722RL/311-22GRCT-ND/729690</t>
  </si>
  <si>
    <t>https://www.digikey.com/product-detail/en/diodes-incorporated/AP2112K-3.3TRG1/AP2112K-3.3TRG1DICT-ND/4505257</t>
  </si>
  <si>
    <t>https://www.digikey.com/product-detail/en/tdk-corporation/C3216X7R1C475K160AB/445-1385-1-ND/567617</t>
  </si>
  <si>
    <t>https://www.digikey.com/product-detail/en/yageo/RC0603JR-0768RL/311-68GRCT-ND/729768</t>
  </si>
  <si>
    <t>https://www.digikey.com/product-detail/en/on-semiconductor/BSS138LT1G/BSS138LT1GOSCT-ND/917858</t>
  </si>
  <si>
    <t>https://www.digikey.com/product-detail/en/c-k/PTS810-SJK-250-SMTR-LFS/CKN10503CT-ND/4176675</t>
  </si>
  <si>
    <t>https://www.digikey.com/product-detail/en/cherry-americas-llc/MX1A-E1NW/CH197-ND/20180</t>
  </si>
  <si>
    <t>https://www.digikey.com/product-detail/en/stmicroelectronics/STM32F042G6U6/497-17345-ND/5268192</t>
  </si>
  <si>
    <t>https://www.digikey.com/product-detail/en/stmicroelectronics/USBLC6-2SC6/497-5235-1-ND/1121688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</si>
</sst>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23"/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neButton_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digikey.com/product-detail/en/yageo/RC0603JR-0768RL/311-68GRCT-ND/729768" TargetMode="External"/><Relationship Id="rId12" Type="http://schemas.openxmlformats.org/officeDocument/2006/relationships/hyperlink" Target="https://www.digikey.com/product-detail/en/on-semiconductor/BSS138LT1G/BSS138LT1GOSCT-ND/917858" TargetMode="External"/><Relationship Id="rId13" Type="http://schemas.openxmlformats.org/officeDocument/2006/relationships/hyperlink" Target="https://www.digikey.com/product-detail/en/c-k/PTS810-SJK-250-SMTR-LFS/CKN10503CT-ND/4176675" TargetMode="External"/><Relationship Id="rId14" Type="http://schemas.openxmlformats.org/officeDocument/2006/relationships/hyperlink" Target="https://www.digikey.com/product-detail/en/cherry-americas-llc/MX1A-E1NW/CH197-ND/20180" TargetMode="External"/><Relationship Id="rId15" Type="http://schemas.openxmlformats.org/officeDocument/2006/relationships/hyperlink" Target="https://www.digikey.com/product-detail/en/stmicroelectronics/STM32F042G6U6/497-17345-ND/5268192" TargetMode="External"/><Relationship Id="rId16" Type="http://schemas.openxmlformats.org/officeDocument/2006/relationships/hyperlink" Target="https://www.digikey.com/product-detail/en/stmicroelectronics/USBLC6-2SC6/497-5235-1-ND/1121688" TargetMode="External"/><Relationship Id="rId17" Type="http://schemas.openxmlformats.org/officeDocument/2006/relationships/queryTable" Target="../queryTables/queryTable1.xml"/><Relationship Id="rId1" Type="http://schemas.openxmlformats.org/officeDocument/2006/relationships/hyperlink" Target="https://www.digikey.com/product-detail/en/wurth-electronics-inc/61300511121/732-5318-ND/4846831" TargetMode="External"/><Relationship Id="rId2" Type="http://schemas.openxmlformats.org/officeDocument/2006/relationships/hyperlink" Target="https://www.sparkfun.com/products/11821" TargetMode="External"/><Relationship Id="rId3" Type="http://schemas.openxmlformats.org/officeDocument/2006/relationships/hyperlink" Target="https://www.digikey.com/product-detail/en/bel-fuse-inc/0ZCG0075FF2C/507-1763-1-ND/4156150" TargetMode="External"/><Relationship Id="rId4" Type="http://schemas.openxmlformats.org/officeDocument/2006/relationships/hyperlink" Target="https://www.digikey.com/product-detail/en/amphenol-fci/10118192-0001LF/609-4613-1-ND/2785378" TargetMode="External"/><Relationship Id="rId5" Type="http://schemas.openxmlformats.org/officeDocument/2006/relationships/hyperlink" Target="https://www.digikey.com/product-detail/en/kemet/C0603C104K8RACTU/399-1095-1-ND/411370" TargetMode="External"/><Relationship Id="rId6" Type="http://schemas.openxmlformats.org/officeDocument/2006/relationships/hyperlink" Target="https://www.digikey.com/product-detail/en/samsung-electro-mechanics/CL31B106KAHNNNE/1276-1804-1-ND/3889890" TargetMode="External"/><Relationship Id="rId7" Type="http://schemas.openxmlformats.org/officeDocument/2006/relationships/hyperlink" Target="https://www.digikey.com/product-detail/en/yageo/RC0603JR-0710KL/311-10KGRCT-ND/729647" TargetMode="External"/><Relationship Id="rId8" Type="http://schemas.openxmlformats.org/officeDocument/2006/relationships/hyperlink" Target="https://www.digikey.com/product-detail/en/yageo/RC0603JR-0722RL/311-22GRCT-ND/729690" TargetMode="External"/><Relationship Id="rId9" Type="http://schemas.openxmlformats.org/officeDocument/2006/relationships/hyperlink" Target="https://www.digikey.com/product-detail/en/diodes-incorporated/AP2112K-3.3TRG1/AP2112K-3.3TRG1DICT-ND/4505257" TargetMode="External"/><Relationship Id="rId10" Type="http://schemas.openxmlformats.org/officeDocument/2006/relationships/hyperlink" Target="https://www.digikey.com/product-detail/en/tdk-corporation/C3216X7R1C475K160AB/445-1385-1-ND/5676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G20" sqref="G20"/>
    </sheetView>
  </sheetViews>
  <sheetFormatPr baseColWidth="10" defaultRowHeight="16" x14ac:dyDescent="0.2"/>
  <cols>
    <col min="1" max="1" width="4.1640625" bestFit="1" customWidth="1"/>
    <col min="2" max="2" width="38.5" bestFit="1" customWidth="1"/>
    <col min="3" max="3" width="24.6640625" customWidth="1"/>
    <col min="4" max="4" width="26.1640625" bestFit="1" customWidth="1"/>
    <col min="5" max="5" width="33.6640625" bestFit="1" customWidth="1"/>
    <col min="6" max="6" width="30" customWidth="1"/>
    <col min="7" max="7" width="22" bestFit="1" customWidth="1"/>
    <col min="9" max="9" width="39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87</v>
      </c>
      <c r="I1" t="s">
        <v>88</v>
      </c>
    </row>
    <row r="2" spans="1:9" x14ac:dyDescent="0.2">
      <c r="A2">
        <v>1</v>
      </c>
      <c r="C2" t="s">
        <v>7</v>
      </c>
      <c r="D2" t="s">
        <v>8</v>
      </c>
      <c r="E2" t="s">
        <v>9</v>
      </c>
      <c r="F2" t="s">
        <v>10</v>
      </c>
      <c r="G2" s="1">
        <v>61300511121</v>
      </c>
      <c r="H2">
        <v>0.25</v>
      </c>
      <c r="I2" s="2" t="s">
        <v>90</v>
      </c>
    </row>
    <row r="3" spans="1:9" x14ac:dyDescent="0.2">
      <c r="A3">
        <v>1</v>
      </c>
      <c r="C3" t="s">
        <v>11</v>
      </c>
      <c r="D3" t="s">
        <v>12</v>
      </c>
      <c r="E3" t="s">
        <v>13</v>
      </c>
      <c r="F3" t="s">
        <v>14</v>
      </c>
      <c r="G3" s="1" t="s">
        <v>15</v>
      </c>
      <c r="H3">
        <v>0.13</v>
      </c>
      <c r="I3" s="2" t="s">
        <v>91</v>
      </c>
    </row>
    <row r="4" spans="1:9" x14ac:dyDescent="0.2">
      <c r="A4">
        <v>1</v>
      </c>
      <c r="C4" t="s">
        <v>16</v>
      </c>
      <c r="D4" t="s">
        <v>17</v>
      </c>
      <c r="E4" t="s">
        <v>18</v>
      </c>
      <c r="F4" t="s">
        <v>19</v>
      </c>
      <c r="G4" s="1" t="s">
        <v>20</v>
      </c>
      <c r="H4">
        <v>0.46</v>
      </c>
      <c r="I4" s="2" t="s">
        <v>92</v>
      </c>
    </row>
    <row r="5" spans="1:9" x14ac:dyDescent="0.2">
      <c r="A5">
        <v>10</v>
      </c>
      <c r="B5" t="s">
        <v>21</v>
      </c>
      <c r="C5" t="s">
        <v>22</v>
      </c>
      <c r="D5" t="s">
        <v>23</v>
      </c>
      <c r="E5" t="s">
        <v>24</v>
      </c>
      <c r="F5" t="s">
        <v>95</v>
      </c>
      <c r="G5" s="1" t="s">
        <v>25</v>
      </c>
      <c r="H5">
        <v>2.9000000000000001E-2</v>
      </c>
      <c r="I5" s="2" t="s">
        <v>93</v>
      </c>
    </row>
    <row r="6" spans="1:9" x14ac:dyDescent="0.2">
      <c r="A6">
        <v>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s="1" t="s">
        <v>83</v>
      </c>
      <c r="H6">
        <f>0.011*A6</f>
        <v>4.3999999999999997E-2</v>
      </c>
      <c r="I6" s="2" t="s">
        <v>98</v>
      </c>
    </row>
    <row r="7" spans="1:9" x14ac:dyDescent="0.2">
      <c r="A7">
        <v>1</v>
      </c>
      <c r="B7" t="s">
        <v>31</v>
      </c>
      <c r="C7" t="s">
        <v>32</v>
      </c>
      <c r="D7" t="s">
        <v>33</v>
      </c>
      <c r="E7" t="s">
        <v>34</v>
      </c>
      <c r="F7" t="s">
        <v>96</v>
      </c>
      <c r="G7" s="1" t="s">
        <v>35</v>
      </c>
      <c r="H7">
        <v>0.26</v>
      </c>
      <c r="I7" s="2" t="s">
        <v>94</v>
      </c>
    </row>
    <row r="8" spans="1:9" x14ac:dyDescent="0.2">
      <c r="A8">
        <v>2</v>
      </c>
      <c r="B8" t="s">
        <v>36</v>
      </c>
      <c r="C8" t="s">
        <v>27</v>
      </c>
      <c r="D8" t="s">
        <v>28</v>
      </c>
      <c r="E8" t="s">
        <v>37</v>
      </c>
      <c r="F8" t="s">
        <v>30</v>
      </c>
      <c r="G8" s="1" t="s">
        <v>84</v>
      </c>
      <c r="H8">
        <f>0.011*A8</f>
        <v>2.1999999999999999E-2</v>
      </c>
      <c r="I8" s="2" t="s">
        <v>99</v>
      </c>
    </row>
    <row r="9" spans="1:9" x14ac:dyDescent="0.2">
      <c r="A9">
        <v>1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s="1" t="s">
        <v>43</v>
      </c>
      <c r="H9">
        <v>0.48</v>
      </c>
      <c r="I9" s="2" t="s">
        <v>100</v>
      </c>
    </row>
    <row r="10" spans="1:9" x14ac:dyDescent="0.2">
      <c r="A10">
        <v>1</v>
      </c>
      <c r="B10" t="s">
        <v>44</v>
      </c>
      <c r="C10" t="s">
        <v>45</v>
      </c>
      <c r="D10" t="s">
        <v>33</v>
      </c>
      <c r="E10" t="s">
        <v>46</v>
      </c>
      <c r="F10" t="s">
        <v>97</v>
      </c>
      <c r="G10" s="1" t="s">
        <v>47</v>
      </c>
      <c r="H10">
        <v>0.27</v>
      </c>
      <c r="I10" s="2" t="s">
        <v>101</v>
      </c>
    </row>
    <row r="11" spans="1:9" x14ac:dyDescent="0.2">
      <c r="A11">
        <v>1</v>
      </c>
      <c r="B11" t="s">
        <v>48</v>
      </c>
      <c r="C11" t="s">
        <v>27</v>
      </c>
      <c r="D11" t="s">
        <v>28</v>
      </c>
      <c r="E11" t="s">
        <v>49</v>
      </c>
      <c r="F11" t="s">
        <v>30</v>
      </c>
      <c r="G11" s="1" t="s">
        <v>85</v>
      </c>
      <c r="H11">
        <v>0.1</v>
      </c>
      <c r="I11" s="2" t="s">
        <v>102</v>
      </c>
    </row>
    <row r="12" spans="1:9" x14ac:dyDescent="0.2">
      <c r="A12">
        <v>1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s="1" t="s">
        <v>55</v>
      </c>
      <c r="H12">
        <v>0.28999999999999998</v>
      </c>
      <c r="I12" s="2" t="s">
        <v>103</v>
      </c>
    </row>
    <row r="13" spans="1:9" x14ac:dyDescent="0.2">
      <c r="A13">
        <v>2</v>
      </c>
      <c r="B13" t="s">
        <v>56</v>
      </c>
      <c r="C13" t="s">
        <v>57</v>
      </c>
      <c r="D13" t="s">
        <v>58</v>
      </c>
      <c r="E13" t="s">
        <v>59</v>
      </c>
      <c r="F13">
        <v>311020045</v>
      </c>
      <c r="G13" s="1" t="s">
        <v>60</v>
      </c>
      <c r="H13">
        <f>0.28*A13</f>
        <v>0.56000000000000005</v>
      </c>
      <c r="I13" s="2" t="s">
        <v>104</v>
      </c>
    </row>
    <row r="14" spans="1:9" x14ac:dyDescent="0.2">
      <c r="A14">
        <v>1</v>
      </c>
      <c r="B14" t="s">
        <v>61</v>
      </c>
      <c r="C14" t="s">
        <v>62</v>
      </c>
      <c r="D14" t="s">
        <v>23</v>
      </c>
      <c r="E14" t="s">
        <v>63</v>
      </c>
      <c r="F14" t="s">
        <v>64</v>
      </c>
      <c r="G14" s="1" t="s">
        <v>86</v>
      </c>
      <c r="H14" t="s">
        <v>86</v>
      </c>
      <c r="I14" t="s">
        <v>86</v>
      </c>
    </row>
    <row r="15" spans="1:9" x14ac:dyDescent="0.2">
      <c r="A15">
        <v>1</v>
      </c>
      <c r="B15" t="s">
        <v>61</v>
      </c>
      <c r="C15" t="s">
        <v>27</v>
      </c>
      <c r="D15" t="s">
        <v>28</v>
      </c>
      <c r="E15" t="s">
        <v>65</v>
      </c>
      <c r="F15" t="s">
        <v>30</v>
      </c>
      <c r="G15" s="1" t="s">
        <v>86</v>
      </c>
      <c r="H15" t="s">
        <v>86</v>
      </c>
      <c r="I15" t="s">
        <v>86</v>
      </c>
    </row>
    <row r="16" spans="1:9" x14ac:dyDescent="0.2">
      <c r="A16">
        <v>1</v>
      </c>
      <c r="B16" t="s">
        <v>66</v>
      </c>
      <c r="C16" t="s">
        <v>66</v>
      </c>
      <c r="D16" t="s">
        <v>67</v>
      </c>
      <c r="E16" t="s">
        <v>68</v>
      </c>
      <c r="F16" t="s">
        <v>69</v>
      </c>
      <c r="G16" s="1" t="s">
        <v>70</v>
      </c>
      <c r="H16">
        <v>0.9</v>
      </c>
      <c r="I16" s="2" t="s">
        <v>105</v>
      </c>
    </row>
    <row r="17" spans="1:9" x14ac:dyDescent="0.2">
      <c r="A17">
        <v>1</v>
      </c>
      <c r="B17" t="s">
        <v>71</v>
      </c>
      <c r="C17" t="s">
        <v>71</v>
      </c>
      <c r="D17" t="s">
        <v>72</v>
      </c>
      <c r="E17" t="s">
        <v>73</v>
      </c>
      <c r="G17" s="1" t="s">
        <v>74</v>
      </c>
      <c r="H17">
        <v>2.4500000000000002</v>
      </c>
      <c r="I17" s="2" t="s">
        <v>106</v>
      </c>
    </row>
    <row r="18" spans="1:9" x14ac:dyDescent="0.2">
      <c r="A18">
        <v>1</v>
      </c>
      <c r="B18" t="s">
        <v>75</v>
      </c>
      <c r="C18" t="s">
        <v>75</v>
      </c>
      <c r="D18" t="s">
        <v>76</v>
      </c>
      <c r="E18" t="s">
        <v>77</v>
      </c>
      <c r="G18" s="1" t="s">
        <v>78</v>
      </c>
      <c r="H18">
        <v>0.42</v>
      </c>
      <c r="I18" s="2" t="s">
        <v>107</v>
      </c>
    </row>
    <row r="19" spans="1:9" x14ac:dyDescent="0.2">
      <c r="A19">
        <v>8</v>
      </c>
      <c r="B19" t="s">
        <v>79</v>
      </c>
      <c r="C19" t="s">
        <v>80</v>
      </c>
      <c r="E19" t="s">
        <v>81</v>
      </c>
      <c r="F19" t="s">
        <v>82</v>
      </c>
      <c r="G19" s="1" t="s">
        <v>79</v>
      </c>
      <c r="H19">
        <v>0.5</v>
      </c>
      <c r="I19" s="2" t="s">
        <v>89</v>
      </c>
    </row>
    <row r="21" spans="1:9" x14ac:dyDescent="0.2">
      <c r="H21">
        <f>SUM(H2:H19)</f>
        <v>7.165</v>
      </c>
    </row>
  </sheetData>
  <hyperlinks>
    <hyperlink ref="I2" r:id="rId1"/>
    <hyperlink ref="I19" r:id="rId2"/>
    <hyperlink ref="I3" r:id="rId3"/>
    <hyperlink ref="I4" r:id="rId4"/>
    <hyperlink ref="I5" r:id="rId5"/>
    <hyperlink ref="I7" r:id="rId6"/>
    <hyperlink ref="I6" r:id="rId7"/>
    <hyperlink ref="I8" r:id="rId8"/>
    <hyperlink ref="I9" r:id="rId9"/>
    <hyperlink ref="I10" r:id="rId10"/>
    <hyperlink ref="I11" r:id="rId11"/>
    <hyperlink ref="I12" r:id="rId12"/>
    <hyperlink ref="I13" r:id="rId13"/>
    <hyperlink ref="I16" r:id="rId14"/>
    <hyperlink ref="I17" r:id="rId15"/>
    <hyperlink ref="I18" r:id="rId16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OneButton 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 Kourchians</dc:creator>
  <cp:lastModifiedBy>Microsoft Office User</cp:lastModifiedBy>
  <dcterms:created xsi:type="dcterms:W3CDTF">2017-11-24T20:15:54Z</dcterms:created>
  <dcterms:modified xsi:type="dcterms:W3CDTF">2017-11-25T22:07:55Z</dcterms:modified>
</cp:coreProperties>
</file>