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xampp\htdocs\apps\sig-rote\vendor\"/>
    </mc:Choice>
  </mc:AlternateContent>
  <xr:revisionPtr revIDLastSave="0" documentId="13_ncr:1_{6D1782EB-025D-4EEC-ABD9-4051B23A850B}" xr6:coauthVersionLast="47" xr6:coauthVersionMax="47" xr10:uidLastSave="{00000000-0000-0000-0000-000000000000}"/>
  <bookViews>
    <workbookView xWindow="-120" yWindow="240" windowWidth="20730" windowHeight="11400" xr2:uid="{00000000-000D-0000-FFFF-FFFF00000000}"/>
  </bookViews>
  <sheets>
    <sheet name="Sheet1 (2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8" i="1" l="1"/>
  <c r="X18" i="1"/>
  <c r="V18" i="1"/>
  <c r="U18" i="1"/>
  <c r="S18" i="1"/>
  <c r="R18" i="1"/>
  <c r="P18" i="1"/>
  <c r="O18" i="1"/>
  <c r="M18" i="1"/>
  <c r="L18" i="1"/>
  <c r="J18" i="1"/>
  <c r="I18" i="1"/>
  <c r="G18" i="1"/>
  <c r="F18" i="1"/>
  <c r="D18" i="1"/>
  <c r="C18" i="1"/>
  <c r="W16" i="1"/>
  <c r="T16" i="1"/>
  <c r="Q16" i="1"/>
  <c r="N16" i="1"/>
  <c r="K16" i="1"/>
  <c r="E16" i="1"/>
  <c r="Z15" i="1"/>
  <c r="W15" i="1"/>
  <c r="T15" i="1"/>
  <c r="Q15" i="1"/>
  <c r="N15" i="1"/>
  <c r="K15" i="1"/>
  <c r="H15" i="1"/>
  <c r="E15" i="1"/>
  <c r="Z14" i="1"/>
  <c r="W14" i="1"/>
  <c r="T14" i="1"/>
  <c r="Q14" i="1"/>
  <c r="N14" i="1"/>
  <c r="K14" i="1"/>
  <c r="H14" i="1"/>
  <c r="E14" i="1"/>
  <c r="Z13" i="1"/>
  <c r="W13" i="1"/>
  <c r="T13" i="1"/>
  <c r="Q13" i="1"/>
  <c r="N13" i="1"/>
  <c r="K13" i="1"/>
  <c r="H13" i="1"/>
  <c r="E13" i="1"/>
  <c r="Z12" i="1"/>
  <c r="W12" i="1"/>
  <c r="T12" i="1"/>
  <c r="Q12" i="1"/>
  <c r="N12" i="1"/>
  <c r="K12" i="1"/>
  <c r="H12" i="1"/>
  <c r="E12" i="1"/>
  <c r="Z11" i="1"/>
  <c r="W11" i="1"/>
  <c r="T11" i="1"/>
  <c r="Q11" i="1"/>
  <c r="N11" i="1"/>
  <c r="K11" i="1"/>
  <c r="H11" i="1"/>
  <c r="E11" i="1"/>
  <c r="Z10" i="1"/>
  <c r="W10" i="1"/>
  <c r="T10" i="1"/>
  <c r="Q10" i="1"/>
  <c r="N10" i="1"/>
  <c r="K10" i="1"/>
  <c r="H10" i="1"/>
  <c r="E10" i="1"/>
  <c r="T9" i="1"/>
  <c r="Q9" i="1"/>
  <c r="N9" i="1"/>
  <c r="K9" i="1"/>
  <c r="H9" i="1"/>
  <c r="E9" i="1"/>
  <c r="T8" i="1"/>
  <c r="Q8" i="1"/>
  <c r="N8" i="1"/>
  <c r="K8" i="1"/>
  <c r="H8" i="1"/>
  <c r="E8" i="1"/>
  <c r="T7" i="1"/>
  <c r="Q7" i="1"/>
  <c r="N7" i="1"/>
  <c r="K7" i="1"/>
  <c r="H7" i="1"/>
  <c r="E7" i="1"/>
  <c r="T6" i="1"/>
  <c r="Q6" i="1"/>
  <c r="N6" i="1"/>
  <c r="K6" i="1"/>
  <c r="H6" i="1"/>
  <c r="E6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T5" i="1"/>
  <c r="Q5" i="1"/>
  <c r="N5" i="1"/>
  <c r="K5" i="1"/>
  <c r="H5" i="1"/>
  <c r="E5" i="1"/>
  <c r="N18" i="1" l="1"/>
  <c r="Z18" i="1"/>
  <c r="W18" i="1"/>
  <c r="T18" i="1"/>
  <c r="E18" i="1"/>
  <c r="K18" i="1"/>
  <c r="Q18" i="1"/>
  <c r="H18" i="1"/>
  <c r="I19" i="1" l="1"/>
  <c r="U19" i="1"/>
  <c r="O19" i="1"/>
  <c r="C19" i="1"/>
</calcChain>
</file>

<file path=xl/sharedStrings.xml><?xml version="1.0" encoding="utf-8"?>
<sst xmlns="http://schemas.openxmlformats.org/spreadsheetml/2006/main" count="52" uniqueCount="22">
  <si>
    <t>No</t>
  </si>
  <si>
    <t>Bulan</t>
  </si>
  <si>
    <t>TAHUN</t>
  </si>
  <si>
    <t>Wisman</t>
  </si>
  <si>
    <t>Jlh</t>
  </si>
  <si>
    <t xml:space="preserve">Wisnus </t>
  </si>
  <si>
    <t>L</t>
  </si>
  <si>
    <t>P</t>
  </si>
  <si>
    <t xml:space="preserve">Januari </t>
  </si>
  <si>
    <t xml:space="preserve">Februari </t>
  </si>
  <si>
    <t xml:space="preserve">Maret </t>
  </si>
  <si>
    <t xml:space="preserve">April </t>
  </si>
  <si>
    <t xml:space="preserve">Mei </t>
  </si>
  <si>
    <t xml:space="preserve">Juni </t>
  </si>
  <si>
    <t xml:space="preserve">Juli </t>
  </si>
  <si>
    <t xml:space="preserve">Agustus </t>
  </si>
  <si>
    <t xml:space="preserve">September </t>
  </si>
  <si>
    <t xml:space="preserve">Oktober </t>
  </si>
  <si>
    <t xml:space="preserve">November </t>
  </si>
  <si>
    <t xml:space="preserve">Desember </t>
  </si>
  <si>
    <t xml:space="preserve">Jumlah 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</si>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</sst>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Border="1"/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2" borderId="8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0" xfId="0" applyFont="1" applyBorder="1" applyAlignment="1"/>
    <xf numFmtId="0" fontId="2" fillId="2" borderId="10" xfId="0" applyFont="1" applyFill="1" applyBorder="1" applyAlignment="1"/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2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9"/>
  <sheetViews>
    <sheetView tabSelected="1" workbookViewId="0">
      <selection activeCell="AA3" sqref="AA3"/>
    </sheetView>
  </sheetViews>
  <sheetFormatPr defaultRowHeight="15" x14ac:dyDescent="0.25"/>
  <cols>
    <col min="1" max="1" width="4.7109375" customWidth="1"/>
    <col min="2" max="2" width="11" customWidth="1"/>
    <col min="3" max="26" width="6.7109375" customWidth="1"/>
  </cols>
  <sheetData>
    <row r="1" spans="1:34" ht="15.75" x14ac:dyDescent="0.25">
      <c r="A1" s="23" t="s">
        <v>0</v>
      </c>
      <c r="B1" s="23" t="s">
        <v>1</v>
      </c>
      <c r="C1" s="21" t="s">
        <v>2</v>
      </c>
      <c r="D1" s="26"/>
      <c r="E1" s="26"/>
      <c r="F1" s="26"/>
      <c r="G1" s="26"/>
      <c r="H1" s="22"/>
      <c r="I1" s="21" t="s">
        <v>2</v>
      </c>
      <c r="J1" s="26"/>
      <c r="K1" s="26"/>
      <c r="L1" s="26"/>
      <c r="M1" s="26"/>
      <c r="N1" s="22"/>
      <c r="O1" s="21" t="s">
        <v>2</v>
      </c>
      <c r="P1" s="26"/>
      <c r="Q1" s="26"/>
      <c r="R1" s="26"/>
      <c r="S1" s="26"/>
      <c r="T1" s="22"/>
      <c r="U1" s="21" t="s">
        <v>2</v>
      </c>
      <c r="V1" s="26"/>
      <c r="W1" s="26"/>
      <c r="X1" s="26"/>
      <c r="Y1" s="26"/>
      <c r="Z1" s="22"/>
      <c r="AA1" s="1"/>
      <c r="AB1" s="1"/>
      <c r="AC1" s="1"/>
      <c r="AD1" s="1"/>
      <c r="AE1" s="1"/>
      <c r="AF1" s="1"/>
      <c r="AG1" s="1"/>
      <c r="AH1" s="1"/>
    </row>
    <row r="2" spans="1:34" ht="15.75" x14ac:dyDescent="0.25">
      <c r="A2" s="24"/>
      <c r="B2" s="24"/>
      <c r="C2" s="21">
        <v>2017</v>
      </c>
      <c r="D2" s="26"/>
      <c r="E2" s="26"/>
      <c r="F2" s="26"/>
      <c r="G2" s="26"/>
      <c r="H2" s="22"/>
      <c r="I2" s="21">
        <v>2018</v>
      </c>
      <c r="J2" s="26"/>
      <c r="K2" s="26"/>
      <c r="L2" s="26"/>
      <c r="M2" s="26"/>
      <c r="N2" s="22"/>
      <c r="O2" s="21">
        <v>2019</v>
      </c>
      <c r="P2" s="26"/>
      <c r="Q2" s="26"/>
      <c r="R2" s="26"/>
      <c r="S2" s="26"/>
      <c r="T2" s="22"/>
      <c r="U2" s="21">
        <v>2020</v>
      </c>
      <c r="V2" s="26"/>
      <c r="W2" s="26"/>
      <c r="X2" s="26"/>
      <c r="Y2" s="26"/>
      <c r="Z2" s="22"/>
      <c r="AA2" s="1"/>
      <c r="AB2" s="1"/>
      <c r="AC2" s="1"/>
      <c r="AD2" s="1"/>
      <c r="AE2" s="1"/>
      <c r="AF2" s="1"/>
      <c r="AG2" s="1"/>
      <c r="AH2" s="1"/>
    </row>
    <row r="3" spans="1:34" ht="15.75" x14ac:dyDescent="0.25">
      <c r="A3" s="24"/>
      <c r="B3" s="24"/>
      <c r="C3" s="21" t="s">
        <v>3</v>
      </c>
      <c r="D3" s="22"/>
      <c r="E3" s="23" t="s">
        <v>4</v>
      </c>
      <c r="F3" s="21" t="s">
        <v>5</v>
      </c>
      <c r="G3" s="22"/>
      <c r="H3" s="23" t="s">
        <v>4</v>
      </c>
      <c r="I3" s="21" t="s">
        <v>3</v>
      </c>
      <c r="J3" s="22"/>
      <c r="K3" s="23" t="s">
        <v>4</v>
      </c>
      <c r="L3" s="21" t="s">
        <v>5</v>
      </c>
      <c r="M3" s="22"/>
      <c r="N3" s="23" t="s">
        <v>4</v>
      </c>
      <c r="O3" s="21" t="s">
        <v>3</v>
      </c>
      <c r="P3" s="22"/>
      <c r="Q3" s="23" t="s">
        <v>4</v>
      </c>
      <c r="R3" s="21" t="s">
        <v>5</v>
      </c>
      <c r="S3" s="22"/>
      <c r="T3" s="23" t="s">
        <v>4</v>
      </c>
      <c r="U3" s="21" t="s">
        <v>3</v>
      </c>
      <c r="V3" s="22"/>
      <c r="W3" s="23" t="s">
        <v>4</v>
      </c>
      <c r="X3" s="21" t="s">
        <v>5</v>
      </c>
      <c r="Y3" s="22"/>
      <c r="Z3" s="23" t="s">
        <v>4</v>
      </c>
      <c r="AA3" s="1"/>
      <c r="AB3" s="1"/>
      <c r="AC3" s="1"/>
      <c r="AD3" s="1"/>
      <c r="AE3" s="1"/>
      <c r="AF3" s="1"/>
      <c r="AG3" s="1"/>
      <c r="AH3" s="1"/>
    </row>
    <row r="4" spans="1:34" ht="15.75" x14ac:dyDescent="0.25">
      <c r="A4" s="25"/>
      <c r="B4" s="25"/>
      <c r="C4" s="16" t="s">
        <v>6</v>
      </c>
      <c r="D4" s="16" t="s">
        <v>7</v>
      </c>
      <c r="E4" s="25"/>
      <c r="F4" s="16" t="s">
        <v>6</v>
      </c>
      <c r="G4" s="16" t="s">
        <v>7</v>
      </c>
      <c r="H4" s="25"/>
      <c r="I4" s="16" t="s">
        <v>6</v>
      </c>
      <c r="J4" s="16" t="s">
        <v>7</v>
      </c>
      <c r="K4" s="25"/>
      <c r="L4" s="16" t="s">
        <v>6</v>
      </c>
      <c r="M4" s="16" t="s">
        <v>7</v>
      </c>
      <c r="N4" s="25"/>
      <c r="O4" s="16" t="s">
        <v>6</v>
      </c>
      <c r="P4" s="16" t="s">
        <v>7</v>
      </c>
      <c r="Q4" s="25"/>
      <c r="R4" s="16" t="s">
        <v>6</v>
      </c>
      <c r="S4" s="16" t="s">
        <v>7</v>
      </c>
      <c r="T4" s="25"/>
      <c r="U4" s="16" t="s">
        <v>6</v>
      </c>
      <c r="V4" s="16" t="s">
        <v>7</v>
      </c>
      <c r="W4" s="25"/>
      <c r="X4" s="16" t="s">
        <v>6</v>
      </c>
      <c r="Y4" s="16" t="s">
        <v>7</v>
      </c>
      <c r="Z4" s="25"/>
      <c r="AA4" s="1"/>
      <c r="AB4" s="1"/>
      <c r="AC4" s="1"/>
      <c r="AD4" s="1"/>
      <c r="AE4" s="1"/>
      <c r="AF4" s="1"/>
      <c r="AG4" s="1"/>
      <c r="AH4" s="1"/>
    </row>
    <row r="5" spans="1:34" ht="15.75" x14ac:dyDescent="0.25">
      <c r="A5" s="2">
        <v>1</v>
      </c>
      <c r="B5" s="3" t="s">
        <v>8</v>
      </c>
      <c r="C5" s="2">
        <v>0</v>
      </c>
      <c r="D5" s="2">
        <v>0</v>
      </c>
      <c r="E5" s="2">
        <f>C5+D5</f>
        <v>0</v>
      </c>
      <c r="F5" s="2">
        <v>48</v>
      </c>
      <c r="G5" s="2">
        <v>22</v>
      </c>
      <c r="H5" s="2">
        <f>F5+G5</f>
        <v>70</v>
      </c>
      <c r="I5" s="2">
        <v>0</v>
      </c>
      <c r="J5" s="2">
        <v>0</v>
      </c>
      <c r="K5" s="2">
        <f>I5+J5</f>
        <v>0</v>
      </c>
      <c r="L5" s="2">
        <v>315</v>
      </c>
      <c r="M5" s="2">
        <v>31</v>
      </c>
      <c r="N5" s="2">
        <f>L5+M5</f>
        <v>346</v>
      </c>
      <c r="O5" s="2">
        <v>27</v>
      </c>
      <c r="P5" s="2">
        <v>9</v>
      </c>
      <c r="Q5" s="2">
        <f>O5+P5</f>
        <v>36</v>
      </c>
      <c r="R5" s="2">
        <v>65</v>
      </c>
      <c r="S5" s="2">
        <v>14</v>
      </c>
      <c r="T5" s="2">
        <f>R5+S5</f>
        <v>79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1"/>
      <c r="AB5" s="1"/>
      <c r="AC5" s="1"/>
      <c r="AD5" s="1"/>
      <c r="AE5" s="1"/>
      <c r="AF5" s="1"/>
      <c r="AG5" s="1"/>
      <c r="AH5" s="1"/>
    </row>
    <row r="6" spans="1:34" ht="15.75" x14ac:dyDescent="0.25">
      <c r="A6" s="4">
        <f>A5+1</f>
        <v>2</v>
      </c>
      <c r="B6" s="5" t="s">
        <v>9</v>
      </c>
      <c r="C6" s="4">
        <v>0</v>
      </c>
      <c r="D6" s="4">
        <v>0</v>
      </c>
      <c r="E6" s="4">
        <f>C6+D6</f>
        <v>0</v>
      </c>
      <c r="F6" s="4">
        <v>25</v>
      </c>
      <c r="G6" s="4">
        <v>6</v>
      </c>
      <c r="H6" s="4">
        <f>F6+G6</f>
        <v>31</v>
      </c>
      <c r="I6" s="4">
        <v>2</v>
      </c>
      <c r="J6" s="4">
        <v>2</v>
      </c>
      <c r="K6" s="4">
        <f>I6+J6</f>
        <v>4</v>
      </c>
      <c r="L6" s="4">
        <v>65</v>
      </c>
      <c r="M6" s="4">
        <v>13</v>
      </c>
      <c r="N6" s="4">
        <f>L6+M6</f>
        <v>78</v>
      </c>
      <c r="O6" s="4">
        <v>28</v>
      </c>
      <c r="P6" s="4">
        <v>22</v>
      </c>
      <c r="Q6" s="4">
        <f>O6+P6</f>
        <v>50</v>
      </c>
      <c r="R6" s="4">
        <v>208</v>
      </c>
      <c r="S6" s="4">
        <v>65</v>
      </c>
      <c r="T6" s="4">
        <f>R6+S6</f>
        <v>273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1"/>
      <c r="AB6" s="1"/>
      <c r="AC6" s="1"/>
      <c r="AD6" s="1"/>
      <c r="AE6" s="1"/>
      <c r="AF6" s="1"/>
      <c r="AG6" s="1"/>
      <c r="AH6" s="1"/>
    </row>
    <row r="7" spans="1:34" ht="15.75" x14ac:dyDescent="0.25">
      <c r="A7" s="4">
        <f>A6+1</f>
        <v>3</v>
      </c>
      <c r="B7" s="5" t="s">
        <v>10</v>
      </c>
      <c r="C7" s="4">
        <v>22</v>
      </c>
      <c r="D7" s="4">
        <v>17</v>
      </c>
      <c r="E7" s="4">
        <f>SUM(C7:D7)</f>
        <v>39</v>
      </c>
      <c r="F7" s="4">
        <v>80</v>
      </c>
      <c r="G7" s="4">
        <v>30</v>
      </c>
      <c r="H7" s="4">
        <f>SUM(F7:G7)</f>
        <v>110</v>
      </c>
      <c r="I7" s="4">
        <v>67</v>
      </c>
      <c r="J7" s="4">
        <v>12</v>
      </c>
      <c r="K7" s="4">
        <f>SUM(I7:J7)</f>
        <v>79</v>
      </c>
      <c r="L7" s="4">
        <v>83</v>
      </c>
      <c r="M7" s="4">
        <v>23</v>
      </c>
      <c r="N7" s="4">
        <f>SUM(L7:M7)</f>
        <v>106</v>
      </c>
      <c r="O7" s="4">
        <v>77</v>
      </c>
      <c r="P7" s="4">
        <v>22</v>
      </c>
      <c r="Q7" s="4">
        <f>SUM(O7:P7)</f>
        <v>99</v>
      </c>
      <c r="R7" s="4">
        <v>165</v>
      </c>
      <c r="S7" s="4">
        <v>49</v>
      </c>
      <c r="T7" s="4">
        <f>SUM(R7:S7)</f>
        <v>214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1"/>
      <c r="AB7" s="1"/>
      <c r="AC7" s="1"/>
      <c r="AD7" s="1"/>
      <c r="AE7" s="1"/>
      <c r="AF7" s="1"/>
      <c r="AG7" s="1"/>
      <c r="AH7" s="1"/>
    </row>
    <row r="8" spans="1:34" ht="15.75" x14ac:dyDescent="0.25">
      <c r="A8" s="4">
        <f>A7+1</f>
        <v>4</v>
      </c>
      <c r="B8" s="5" t="s">
        <v>11</v>
      </c>
      <c r="C8" s="4">
        <v>121</v>
      </c>
      <c r="D8" s="4">
        <v>68</v>
      </c>
      <c r="E8" s="6">
        <f>C8+D8</f>
        <v>189</v>
      </c>
      <c r="F8" s="4">
        <v>189</v>
      </c>
      <c r="G8" s="4">
        <v>103</v>
      </c>
      <c r="H8" s="6">
        <f>F8+G8</f>
        <v>292</v>
      </c>
      <c r="I8" s="4">
        <v>175</v>
      </c>
      <c r="J8" s="4">
        <v>51</v>
      </c>
      <c r="K8" s="6">
        <f>I8+J8</f>
        <v>226</v>
      </c>
      <c r="L8" s="4">
        <v>108</v>
      </c>
      <c r="M8" s="4">
        <v>26</v>
      </c>
      <c r="N8" s="6">
        <f>L8+M8</f>
        <v>134</v>
      </c>
      <c r="O8" s="4">
        <v>150</v>
      </c>
      <c r="P8" s="4">
        <v>55</v>
      </c>
      <c r="Q8" s="6">
        <f>O8+P8</f>
        <v>205</v>
      </c>
      <c r="R8" s="4">
        <v>181</v>
      </c>
      <c r="S8" s="4">
        <v>61</v>
      </c>
      <c r="T8" s="6">
        <f>R8+S8</f>
        <v>242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1"/>
      <c r="AB8" s="1"/>
      <c r="AC8" s="1"/>
      <c r="AD8" s="1"/>
      <c r="AE8" s="1"/>
      <c r="AF8" s="1"/>
      <c r="AG8" s="1"/>
      <c r="AH8" s="1"/>
    </row>
    <row r="9" spans="1:34" ht="15.75" x14ac:dyDescent="0.25">
      <c r="A9" s="4">
        <f>A8+1</f>
        <v>5</v>
      </c>
      <c r="B9" s="5" t="s">
        <v>12</v>
      </c>
      <c r="C9" s="4">
        <v>142</v>
      </c>
      <c r="D9" s="4">
        <v>58</v>
      </c>
      <c r="E9" s="6">
        <f>C9+D9</f>
        <v>200</v>
      </c>
      <c r="F9" s="4">
        <v>72</v>
      </c>
      <c r="G9" s="4">
        <v>19</v>
      </c>
      <c r="H9" s="6">
        <f>F9+G9</f>
        <v>91</v>
      </c>
      <c r="I9" s="4">
        <v>241</v>
      </c>
      <c r="J9" s="4">
        <v>73</v>
      </c>
      <c r="K9" s="6">
        <f>I9+J9</f>
        <v>314</v>
      </c>
      <c r="L9" s="4">
        <v>93</v>
      </c>
      <c r="M9" s="4">
        <v>47</v>
      </c>
      <c r="N9" s="6">
        <f>L9+M9</f>
        <v>140</v>
      </c>
      <c r="O9" s="4">
        <v>217</v>
      </c>
      <c r="P9" s="4">
        <v>90</v>
      </c>
      <c r="Q9" s="6">
        <f>O9+P9</f>
        <v>307</v>
      </c>
      <c r="R9" s="4">
        <v>149</v>
      </c>
      <c r="S9" s="4">
        <v>52</v>
      </c>
      <c r="T9" s="6">
        <f>R9+S9</f>
        <v>201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1"/>
      <c r="AB9" s="1"/>
      <c r="AC9" s="1"/>
      <c r="AD9" s="1"/>
      <c r="AE9" s="1"/>
      <c r="AF9" s="1"/>
      <c r="AG9" s="1"/>
      <c r="AH9" s="1"/>
    </row>
    <row r="10" spans="1:34" ht="15.75" x14ac:dyDescent="0.25">
      <c r="A10" s="4">
        <f>A9+1</f>
        <v>6</v>
      </c>
      <c r="B10" s="5" t="s">
        <v>13</v>
      </c>
      <c r="C10" s="4">
        <v>135</v>
      </c>
      <c r="D10" s="4">
        <v>46</v>
      </c>
      <c r="E10" s="6">
        <f>C10+D10</f>
        <v>181</v>
      </c>
      <c r="F10" s="4">
        <v>102</v>
      </c>
      <c r="G10" s="4">
        <v>81</v>
      </c>
      <c r="H10" s="6">
        <f>F10+G10</f>
        <v>183</v>
      </c>
      <c r="I10" s="4">
        <v>137</v>
      </c>
      <c r="J10" s="4">
        <v>94</v>
      </c>
      <c r="K10" s="6">
        <f>I10+J10</f>
        <v>231</v>
      </c>
      <c r="L10" s="4">
        <v>111</v>
      </c>
      <c r="M10" s="4">
        <v>53</v>
      </c>
      <c r="N10" s="6">
        <f>L10+M10</f>
        <v>164</v>
      </c>
      <c r="O10" s="4">
        <v>187</v>
      </c>
      <c r="P10" s="4">
        <v>83</v>
      </c>
      <c r="Q10" s="6">
        <f>O10+P10</f>
        <v>270</v>
      </c>
      <c r="R10" s="4">
        <v>104</v>
      </c>
      <c r="S10" s="4">
        <v>42</v>
      </c>
      <c r="T10" s="6">
        <f>R10+S10</f>
        <v>146</v>
      </c>
      <c r="U10" s="4">
        <v>0</v>
      </c>
      <c r="V10" s="4">
        <v>0</v>
      </c>
      <c r="W10" s="6">
        <f>U10+V10</f>
        <v>0</v>
      </c>
      <c r="X10" s="4">
        <v>19</v>
      </c>
      <c r="Y10" s="4">
        <v>6</v>
      </c>
      <c r="Z10" s="6">
        <f>X10+Y10</f>
        <v>25</v>
      </c>
      <c r="AA10" s="1"/>
      <c r="AB10" s="1"/>
      <c r="AC10" s="1"/>
      <c r="AD10" s="1"/>
      <c r="AE10" s="1"/>
      <c r="AF10" s="1"/>
      <c r="AG10" s="1"/>
      <c r="AH10" s="1"/>
    </row>
    <row r="11" spans="1:34" ht="15.75" x14ac:dyDescent="0.25">
      <c r="A11" s="4">
        <f>A10+1</f>
        <v>7</v>
      </c>
      <c r="B11" s="5" t="s">
        <v>14</v>
      </c>
      <c r="C11" s="4">
        <v>140</v>
      </c>
      <c r="D11" s="4">
        <v>69</v>
      </c>
      <c r="E11" s="6">
        <f>C11+D11</f>
        <v>209</v>
      </c>
      <c r="F11" s="4">
        <v>129</v>
      </c>
      <c r="G11" s="4">
        <v>65</v>
      </c>
      <c r="H11" s="6">
        <f>F11+G11</f>
        <v>194</v>
      </c>
      <c r="I11" s="4">
        <v>218</v>
      </c>
      <c r="J11" s="4">
        <v>133</v>
      </c>
      <c r="K11" s="6">
        <f>I11+J11</f>
        <v>351</v>
      </c>
      <c r="L11" s="4">
        <v>148</v>
      </c>
      <c r="M11" s="4">
        <v>60</v>
      </c>
      <c r="N11" s="6">
        <f>L11+M11</f>
        <v>208</v>
      </c>
      <c r="O11" s="4">
        <v>238</v>
      </c>
      <c r="P11" s="4">
        <v>109</v>
      </c>
      <c r="Q11" s="6">
        <f>O11+P11</f>
        <v>347</v>
      </c>
      <c r="R11" s="4">
        <v>123</v>
      </c>
      <c r="S11" s="4">
        <v>43</v>
      </c>
      <c r="T11" s="6">
        <f>R11+S11</f>
        <v>166</v>
      </c>
      <c r="U11" s="4">
        <v>0</v>
      </c>
      <c r="V11" s="4">
        <v>0</v>
      </c>
      <c r="W11" s="6">
        <f>U11+V11</f>
        <v>0</v>
      </c>
      <c r="X11" s="4">
        <v>59</v>
      </c>
      <c r="Y11" s="4">
        <v>29</v>
      </c>
      <c r="Z11" s="6">
        <f>X11+Y11</f>
        <v>88</v>
      </c>
      <c r="AA11" s="1"/>
      <c r="AB11" s="1"/>
      <c r="AC11" s="1"/>
      <c r="AD11" s="1"/>
      <c r="AE11" s="1"/>
      <c r="AF11" s="1"/>
      <c r="AG11" s="1"/>
      <c r="AH11" s="1"/>
    </row>
    <row r="12" spans="1:34" ht="15.75" x14ac:dyDescent="0.25">
      <c r="A12" s="4">
        <f>A11+1</f>
        <v>8</v>
      </c>
      <c r="B12" s="5" t="s">
        <v>15</v>
      </c>
      <c r="C12" s="4">
        <v>180</v>
      </c>
      <c r="D12" s="4">
        <v>89</v>
      </c>
      <c r="E12" s="6">
        <f>C12+D12</f>
        <v>269</v>
      </c>
      <c r="F12" s="4">
        <v>121</v>
      </c>
      <c r="G12" s="4">
        <v>57</v>
      </c>
      <c r="H12" s="6">
        <f>F12+G12</f>
        <v>178</v>
      </c>
      <c r="I12" s="4">
        <v>236</v>
      </c>
      <c r="J12" s="4">
        <v>128</v>
      </c>
      <c r="K12" s="6">
        <f>I12+J12</f>
        <v>364</v>
      </c>
      <c r="L12" s="4">
        <v>165</v>
      </c>
      <c r="M12" s="4">
        <v>70</v>
      </c>
      <c r="N12" s="6">
        <f>L12+M12</f>
        <v>235</v>
      </c>
      <c r="O12" s="4">
        <v>204</v>
      </c>
      <c r="P12" s="4">
        <v>114</v>
      </c>
      <c r="Q12" s="6">
        <f>O12+P12</f>
        <v>318</v>
      </c>
      <c r="R12" s="4">
        <v>145</v>
      </c>
      <c r="S12" s="4">
        <v>37</v>
      </c>
      <c r="T12" s="6">
        <f>R12+S12</f>
        <v>182</v>
      </c>
      <c r="U12" s="7">
        <v>0</v>
      </c>
      <c r="V12" s="7">
        <v>0</v>
      </c>
      <c r="W12" s="8">
        <f>U12+V12</f>
        <v>0</v>
      </c>
      <c r="X12" s="7">
        <v>119</v>
      </c>
      <c r="Y12" s="7">
        <v>50</v>
      </c>
      <c r="Z12" s="8">
        <f>X12+Y12</f>
        <v>169</v>
      </c>
      <c r="AA12" s="1"/>
      <c r="AB12" s="1"/>
      <c r="AC12" s="1"/>
      <c r="AD12" s="1"/>
      <c r="AE12" s="1"/>
      <c r="AF12" s="1"/>
      <c r="AG12" s="1"/>
      <c r="AH12" s="1"/>
    </row>
    <row r="13" spans="1:34" ht="15.75" x14ac:dyDescent="0.25">
      <c r="A13" s="4">
        <f>A12+1</f>
        <v>9</v>
      </c>
      <c r="B13" s="5" t="s">
        <v>16</v>
      </c>
      <c r="C13" s="4">
        <v>226</v>
      </c>
      <c r="D13" s="4">
        <v>35</v>
      </c>
      <c r="E13" s="6">
        <f>C13+D13</f>
        <v>261</v>
      </c>
      <c r="F13" s="4">
        <v>143</v>
      </c>
      <c r="G13" s="4">
        <v>58</v>
      </c>
      <c r="H13" s="6">
        <f>F13+G13</f>
        <v>201</v>
      </c>
      <c r="I13" s="4">
        <v>195</v>
      </c>
      <c r="J13" s="4">
        <v>66</v>
      </c>
      <c r="K13" s="6">
        <f>I13+J13</f>
        <v>261</v>
      </c>
      <c r="L13" s="4">
        <v>124</v>
      </c>
      <c r="M13" s="4">
        <v>47</v>
      </c>
      <c r="N13" s="6">
        <f>L13+M13</f>
        <v>171</v>
      </c>
      <c r="O13" s="4">
        <v>198</v>
      </c>
      <c r="P13" s="4">
        <v>75</v>
      </c>
      <c r="Q13" s="6">
        <f>O13+P13</f>
        <v>273</v>
      </c>
      <c r="R13" s="4">
        <v>192</v>
      </c>
      <c r="S13" s="4">
        <v>63</v>
      </c>
      <c r="T13" s="6">
        <f>R13+S13</f>
        <v>255</v>
      </c>
      <c r="U13" s="4">
        <v>3</v>
      </c>
      <c r="V13" s="4">
        <v>1</v>
      </c>
      <c r="W13" s="6">
        <f>U13+V13</f>
        <v>4</v>
      </c>
      <c r="X13" s="4">
        <v>42</v>
      </c>
      <c r="Y13" s="4">
        <v>73</v>
      </c>
      <c r="Z13" s="6">
        <f>X13+Y13</f>
        <v>115</v>
      </c>
      <c r="AA13" s="1"/>
      <c r="AB13" s="1"/>
      <c r="AC13" s="1"/>
      <c r="AD13" s="1"/>
      <c r="AE13" s="1"/>
      <c r="AF13" s="1"/>
      <c r="AG13" s="1"/>
      <c r="AH13" s="1"/>
    </row>
    <row r="14" spans="1:34" ht="15.75" x14ac:dyDescent="0.25">
      <c r="A14" s="4">
        <f>A13+1</f>
        <v>10</v>
      </c>
      <c r="B14" s="5" t="s">
        <v>17</v>
      </c>
      <c r="C14" s="4">
        <v>99</v>
      </c>
      <c r="D14" s="4">
        <v>40</v>
      </c>
      <c r="E14" s="6">
        <f>C14+D14</f>
        <v>139</v>
      </c>
      <c r="F14" s="4">
        <v>134</v>
      </c>
      <c r="G14" s="4">
        <v>21</v>
      </c>
      <c r="H14" s="6">
        <f>F14+G14</f>
        <v>155</v>
      </c>
      <c r="I14" s="4">
        <v>143</v>
      </c>
      <c r="J14" s="4">
        <v>50</v>
      </c>
      <c r="K14" s="6">
        <f>I14+J14</f>
        <v>193</v>
      </c>
      <c r="L14" s="4">
        <v>120</v>
      </c>
      <c r="M14" s="4">
        <v>32</v>
      </c>
      <c r="N14" s="6">
        <f>L14+M14</f>
        <v>152</v>
      </c>
      <c r="O14" s="4">
        <v>290</v>
      </c>
      <c r="P14" s="4">
        <v>161</v>
      </c>
      <c r="Q14" s="6">
        <f>O14+P14</f>
        <v>451</v>
      </c>
      <c r="R14" s="4">
        <v>255</v>
      </c>
      <c r="S14" s="4">
        <v>114</v>
      </c>
      <c r="T14" s="6">
        <f>R14+S14</f>
        <v>369</v>
      </c>
      <c r="U14" s="4">
        <v>54</v>
      </c>
      <c r="V14" s="4">
        <v>33</v>
      </c>
      <c r="W14" s="6">
        <f>U14+V14</f>
        <v>87</v>
      </c>
      <c r="X14" s="4">
        <v>475</v>
      </c>
      <c r="Y14" s="4">
        <v>644</v>
      </c>
      <c r="Z14" s="6">
        <f>X14+Y14</f>
        <v>1119</v>
      </c>
      <c r="AA14" s="1"/>
      <c r="AB14" s="1"/>
      <c r="AC14" s="1"/>
      <c r="AD14" s="1"/>
      <c r="AE14" s="1"/>
      <c r="AF14" s="1"/>
      <c r="AG14" s="1"/>
      <c r="AH14" s="1"/>
    </row>
    <row r="15" spans="1:34" ht="15.75" x14ac:dyDescent="0.25">
      <c r="A15" s="4">
        <f>A14+1</f>
        <v>11</v>
      </c>
      <c r="B15" s="5" t="s">
        <v>18</v>
      </c>
      <c r="C15" s="4">
        <v>28</v>
      </c>
      <c r="D15" s="4">
        <v>10</v>
      </c>
      <c r="E15" s="6">
        <f>C15+D15</f>
        <v>38</v>
      </c>
      <c r="F15" s="4">
        <v>34</v>
      </c>
      <c r="G15" s="4">
        <v>19</v>
      </c>
      <c r="H15" s="6">
        <f>F15+G15</f>
        <v>53</v>
      </c>
      <c r="I15" s="4">
        <v>23</v>
      </c>
      <c r="J15" s="4">
        <v>14</v>
      </c>
      <c r="K15" s="6">
        <f>I15+J15</f>
        <v>37</v>
      </c>
      <c r="L15" s="4">
        <v>32</v>
      </c>
      <c r="M15" s="4">
        <v>15</v>
      </c>
      <c r="N15" s="6">
        <f>L15+M15</f>
        <v>47</v>
      </c>
      <c r="O15" s="4">
        <v>85</v>
      </c>
      <c r="P15" s="4">
        <v>40</v>
      </c>
      <c r="Q15" s="6">
        <f>O15+P15</f>
        <v>125</v>
      </c>
      <c r="R15" s="4">
        <v>170</v>
      </c>
      <c r="S15" s="4">
        <v>112</v>
      </c>
      <c r="T15" s="6">
        <f>R15+S15</f>
        <v>282</v>
      </c>
      <c r="U15" s="4">
        <v>0</v>
      </c>
      <c r="V15" s="4">
        <v>0</v>
      </c>
      <c r="W15" s="6">
        <f>U15+V15</f>
        <v>0</v>
      </c>
      <c r="X15" s="4">
        <v>97</v>
      </c>
      <c r="Y15" s="4">
        <v>35</v>
      </c>
      <c r="Z15" s="6">
        <f>X15+Y15</f>
        <v>132</v>
      </c>
      <c r="AA15" s="1"/>
      <c r="AB15" s="1"/>
      <c r="AC15" s="1"/>
      <c r="AD15" s="1"/>
      <c r="AE15" s="1"/>
      <c r="AF15" s="1"/>
      <c r="AG15" s="1"/>
      <c r="AH15" s="1"/>
    </row>
    <row r="16" spans="1:34" ht="15.75" x14ac:dyDescent="0.25">
      <c r="A16" s="4">
        <f>A15+1</f>
        <v>12</v>
      </c>
      <c r="B16" s="5" t="s">
        <v>19</v>
      </c>
      <c r="C16" s="4">
        <v>0</v>
      </c>
      <c r="D16" s="4">
        <v>0</v>
      </c>
      <c r="E16" s="6">
        <f>C16+D16</f>
        <v>0</v>
      </c>
      <c r="F16" s="4">
        <v>19</v>
      </c>
      <c r="G16" s="4">
        <v>8</v>
      </c>
      <c r="H16" s="6">
        <v>0</v>
      </c>
      <c r="I16" s="4">
        <v>0</v>
      </c>
      <c r="J16" s="4">
        <v>0</v>
      </c>
      <c r="K16" s="6">
        <f>I16+J16</f>
        <v>0</v>
      </c>
      <c r="L16" s="4">
        <v>12</v>
      </c>
      <c r="M16" s="4">
        <v>8</v>
      </c>
      <c r="N16" s="6">
        <f>L16+M16</f>
        <v>20</v>
      </c>
      <c r="O16" s="4">
        <v>0</v>
      </c>
      <c r="P16" s="4">
        <v>0</v>
      </c>
      <c r="Q16" s="6">
        <f>O16+P16</f>
        <v>0</v>
      </c>
      <c r="R16" s="4">
        <v>80</v>
      </c>
      <c r="S16" s="4">
        <v>18</v>
      </c>
      <c r="T16" s="6">
        <f>R16+S16</f>
        <v>98</v>
      </c>
      <c r="U16" s="4">
        <v>3</v>
      </c>
      <c r="V16" s="4">
        <v>2</v>
      </c>
      <c r="W16" s="6">
        <f>U16+V16</f>
        <v>5</v>
      </c>
      <c r="X16" s="4">
        <v>1275</v>
      </c>
      <c r="Y16" s="4">
        <v>587</v>
      </c>
      <c r="Z16" s="6">
        <v>0</v>
      </c>
      <c r="AA16" s="1"/>
      <c r="AB16" s="1"/>
      <c r="AC16" s="1"/>
      <c r="AD16" s="1"/>
      <c r="AE16" s="1"/>
      <c r="AF16" s="1"/>
      <c r="AG16" s="1"/>
      <c r="AH16" s="1"/>
    </row>
    <row r="17" spans="1:34" ht="15.75" x14ac:dyDescent="0.25">
      <c r="A17" s="9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"/>
      <c r="AB17" s="1"/>
      <c r="AC17" s="1"/>
      <c r="AD17" s="1"/>
      <c r="AE17" s="1"/>
      <c r="AF17" s="1"/>
      <c r="AG17" s="1"/>
      <c r="AH17" s="1"/>
    </row>
    <row r="18" spans="1:34" ht="15.75" x14ac:dyDescent="0.25">
      <c r="A18" s="12"/>
      <c r="B18" s="13" t="s">
        <v>20</v>
      </c>
      <c r="C18" s="14">
        <f>SUM(C5:C17)</f>
        <v>1093</v>
      </c>
      <c r="D18" s="14">
        <f>SUM(D5:D17)</f>
        <v>432</v>
      </c>
      <c r="E18" s="15">
        <f>SUM(E5:E17)</f>
        <v>1525</v>
      </c>
      <c r="F18" s="15">
        <f>SUM(F5:F17)</f>
        <v>1096</v>
      </c>
      <c r="G18" s="15">
        <f>SUM(G5:G17)</f>
        <v>489</v>
      </c>
      <c r="H18" s="15">
        <f>SUM(F18:G18)</f>
        <v>1585</v>
      </c>
      <c r="I18" s="15">
        <f>SUM(I5:I17)</f>
        <v>1437</v>
      </c>
      <c r="J18" s="15">
        <f>SUM(J5:J17)</f>
        <v>623</v>
      </c>
      <c r="K18" s="15">
        <f>SUM(K5:K17)</f>
        <v>2060</v>
      </c>
      <c r="L18" s="15">
        <f>SUM(L5:L17)</f>
        <v>1376</v>
      </c>
      <c r="M18" s="15">
        <f>SUM(M5:M17)</f>
        <v>425</v>
      </c>
      <c r="N18" s="15">
        <f>SUM(L18:M18)</f>
        <v>1801</v>
      </c>
      <c r="O18" s="15">
        <f>SUM(O5:O17)</f>
        <v>1701</v>
      </c>
      <c r="P18" s="15">
        <f>SUM(P5:P17)</f>
        <v>780</v>
      </c>
      <c r="Q18" s="15">
        <f>SUM(Q5:Q17)</f>
        <v>2481</v>
      </c>
      <c r="R18" s="15">
        <f>SUM(R5:R17)</f>
        <v>1837</v>
      </c>
      <c r="S18" s="15">
        <f>SUM(S5:S17)</f>
        <v>670</v>
      </c>
      <c r="T18" s="15">
        <f>SUM(R18:S18)</f>
        <v>2507</v>
      </c>
      <c r="U18" s="15">
        <f>SUM(U5:U17)</f>
        <v>60</v>
      </c>
      <c r="V18" s="15">
        <f>SUM(V5:V17)</f>
        <v>36</v>
      </c>
      <c r="W18" s="15">
        <f>SUM(W5:W17)</f>
        <v>96</v>
      </c>
      <c r="X18" s="15">
        <f>SUM(X5:X17)</f>
        <v>2086</v>
      </c>
      <c r="Y18" s="15">
        <f>SUM(Y5:Y17)</f>
        <v>1424</v>
      </c>
      <c r="Z18" s="15">
        <f>SUM(X18:Y18)</f>
        <v>3510</v>
      </c>
      <c r="AA18" s="1"/>
      <c r="AB18" s="1"/>
      <c r="AC18" s="1"/>
      <c r="AD18" s="1"/>
      <c r="AE18" s="1"/>
      <c r="AF18" s="1"/>
      <c r="AG18" s="1"/>
      <c r="AH18" s="1"/>
    </row>
    <row r="19" spans="1:34" ht="15.75" x14ac:dyDescent="0.25">
      <c r="A19" s="17" t="s">
        <v>21</v>
      </c>
      <c r="B19" s="17"/>
      <c r="C19" s="18">
        <f>SUM(E18+H18)</f>
        <v>3110</v>
      </c>
      <c r="D19" s="19"/>
      <c r="E19" s="19"/>
      <c r="F19" s="19"/>
      <c r="G19" s="19"/>
      <c r="H19" s="20"/>
      <c r="I19" s="18">
        <f>SUM(K18+N18)</f>
        <v>3861</v>
      </c>
      <c r="J19" s="19"/>
      <c r="K19" s="19"/>
      <c r="L19" s="19"/>
      <c r="M19" s="19"/>
      <c r="N19" s="20"/>
      <c r="O19" s="18">
        <f>SUM(Q18+T18)</f>
        <v>4988</v>
      </c>
      <c r="P19" s="19"/>
      <c r="Q19" s="19"/>
      <c r="R19" s="19"/>
      <c r="S19" s="19"/>
      <c r="T19" s="20"/>
      <c r="U19" s="18">
        <f>SUM(W18+Z18)</f>
        <v>3606</v>
      </c>
      <c r="V19" s="19"/>
      <c r="W19" s="19"/>
      <c r="X19" s="19"/>
      <c r="Y19" s="19"/>
      <c r="Z19" s="20"/>
      <c r="AA19" s="1"/>
      <c r="AB19" s="1"/>
      <c r="AC19" s="1"/>
      <c r="AD19" s="1"/>
      <c r="AE19" s="1"/>
      <c r="AF19" s="1"/>
      <c r="AG19" s="1"/>
      <c r="AH19" s="1"/>
    </row>
  </sheetData>
  <mergeCells count="31">
    <mergeCell ref="U1:Z1"/>
    <mergeCell ref="C2:H2"/>
    <mergeCell ref="I2:N2"/>
    <mergeCell ref="O2:T2"/>
    <mergeCell ref="U2:Z2"/>
    <mergeCell ref="A1:A4"/>
    <mergeCell ref="B1:B4"/>
    <mergeCell ref="C1:H1"/>
    <mergeCell ref="I1:N1"/>
    <mergeCell ref="O1:T1"/>
    <mergeCell ref="E3:E4"/>
    <mergeCell ref="F3:G3"/>
    <mergeCell ref="H3:H4"/>
    <mergeCell ref="I3:J3"/>
    <mergeCell ref="K3:K4"/>
    <mergeCell ref="U3:V3"/>
    <mergeCell ref="W3:W4"/>
    <mergeCell ref="X3:Y3"/>
    <mergeCell ref="Z3:Z4"/>
    <mergeCell ref="A19:B19"/>
    <mergeCell ref="C19:H19"/>
    <mergeCell ref="I19:N19"/>
    <mergeCell ref="O19:T19"/>
    <mergeCell ref="U19:Z19"/>
    <mergeCell ref="L3:M3"/>
    <mergeCell ref="N3:N4"/>
    <mergeCell ref="O3:P3"/>
    <mergeCell ref="Q3:Q4"/>
    <mergeCell ref="R3:S3"/>
    <mergeCell ref="T3:T4"/>
    <mergeCell ref="C3:D3"/>
  </mergeCells>
  <pageMargins left="0.7" right="0.7" top="0.75" bottom="0.75" header="0.3" footer="0.3"/>
  <pageSetup paperSize="5" scale="85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Netmedia Framecode</cp:lastModifiedBy>
  <dcterms:created xsi:type="dcterms:W3CDTF">2022-03-07T04:35:31Z</dcterms:created>
  <dcterms:modified xsi:type="dcterms:W3CDTF">2022-11-14T21:25:06Z</dcterms:modified>
</cp:coreProperties>
</file>