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lese.rodriguezp\Google Drive\Konrad Lorenz\Asignaturas\2020-I\Estructuras de Datos\"/>
    </mc:Choice>
  </mc:AlternateContent>
  <bookViews>
    <workbookView xWindow="0" yWindow="0" windowWidth="28800" windowHeight="12330" activeTab="1"/>
  </bookViews>
  <sheets>
    <sheet name="Gr 1" sheetId="1" r:id="rId1"/>
    <sheet name="Gr 51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P25" i="1"/>
  <c r="P22" i="1"/>
  <c r="P21" i="1"/>
  <c r="P19" i="1"/>
  <c r="P14" i="1"/>
  <c r="P16" i="1"/>
  <c r="P11" i="1"/>
  <c r="P6" i="1"/>
  <c r="P4" i="1"/>
  <c r="P2" i="1"/>
  <c r="P3" i="1"/>
  <c r="P9" i="1"/>
  <c r="P23" i="1"/>
  <c r="P8" i="1"/>
  <c r="P26" i="1"/>
  <c r="P24" i="1"/>
  <c r="P18" i="1"/>
  <c r="P7" i="1"/>
  <c r="P10" i="1"/>
  <c r="P13" i="1"/>
  <c r="P15" i="1"/>
  <c r="P27" i="1"/>
  <c r="P17" i="1"/>
  <c r="O14" i="2"/>
  <c r="O12" i="2"/>
  <c r="O10" i="2"/>
  <c r="O4" i="2"/>
  <c r="O2" i="2"/>
  <c r="O7" i="2"/>
  <c r="O13" i="2"/>
  <c r="O5" i="2"/>
  <c r="O9" i="2"/>
  <c r="O3" i="2"/>
  <c r="B8" i="2" l="1"/>
  <c r="O8" i="2" s="1"/>
  <c r="B11" i="2"/>
  <c r="O11" i="2" s="1"/>
  <c r="B6" i="2"/>
  <c r="O6" i="2" s="1"/>
  <c r="B5" i="1" l="1"/>
  <c r="P5" i="1" s="1"/>
  <c r="B20" i="1"/>
  <c r="P20" i="1" s="1"/>
  <c r="B12" i="1"/>
  <c r="P12" i="1" s="1"/>
</calcChain>
</file>

<file path=xl/sharedStrings.xml><?xml version="1.0" encoding="utf-8"?>
<sst xmlns="http://schemas.openxmlformats.org/spreadsheetml/2006/main" count="29" uniqueCount="20">
  <si>
    <t>Kahoot 1</t>
  </si>
  <si>
    <t>Tarea Suma</t>
  </si>
  <si>
    <t xml:space="preserve">Suma </t>
  </si>
  <si>
    <t>Kahoot 2</t>
  </si>
  <si>
    <t>Matilda</t>
  </si>
  <si>
    <t>Sumatoria</t>
  </si>
  <si>
    <t>Sumatoria Rec</t>
  </si>
  <si>
    <t>Cifras</t>
  </si>
  <si>
    <t>Maratonista</t>
  </si>
  <si>
    <t>N1</t>
  </si>
  <si>
    <t>Simplificador</t>
  </si>
  <si>
    <t>Simplificar</t>
  </si>
  <si>
    <t>Perritos</t>
  </si>
  <si>
    <t>Adivinanza</t>
  </si>
  <si>
    <t>Doeneris</t>
  </si>
  <si>
    <t>Mayor sin &gt;</t>
  </si>
  <si>
    <t>Foro ED</t>
  </si>
  <si>
    <t>FORO ED</t>
  </si>
  <si>
    <t>Foro preguntas</t>
  </si>
  <si>
    <t>Foro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</si>
</sst>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sz val="7.5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7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  <border>
      <left style="thin">
        <color rgb="FF1E5E1E"/>
      </left>
      <right style="thin">
        <color rgb="FF1E5E1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/>
      <bottom style="thin">
        <color rgb="FF1E5E1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5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1" fontId="0" fillId="0" borderId="3" xfId="0" applyNumberFormat="1" applyBorder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115" zoomScaleNormal="115" workbookViewId="0">
      <selection activeCell="E32" sqref="E32"/>
    </sheetView>
  </sheetViews>
  <sheetFormatPr baseColWidth="10" defaultRowHeight="15" x14ac:dyDescent="0.25"/>
  <cols>
    <col min="1" max="1" width="8.42578125" bestFit="1" customWidth="1"/>
    <col min="2" max="6" width="11.42578125" customWidth="1"/>
    <col min="9" max="9" width="12.7109375" bestFit="1" customWidth="1"/>
    <col min="10" max="14" width="12.7109375" customWidth="1"/>
    <col min="15" max="15" width="14.42578125" bestFit="1" customWidth="1"/>
  </cols>
  <sheetData>
    <row r="1" spans="1:16" x14ac:dyDescent="0.25"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7" t="s">
        <v>8</v>
      </c>
      <c r="I1" s="7" t="s">
        <v>10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18</v>
      </c>
      <c r="P1" s="13" t="s">
        <v>9</v>
      </c>
    </row>
    <row r="2" spans="1:16" x14ac:dyDescent="0.25">
      <c r="A2" s="2">
        <v>506182046</v>
      </c>
      <c r="B2" s="4">
        <v>2</v>
      </c>
      <c r="C2" s="4">
        <v>5</v>
      </c>
      <c r="D2" s="4">
        <v>3</v>
      </c>
      <c r="E2" s="4">
        <v>2</v>
      </c>
      <c r="F2" s="6">
        <v>2</v>
      </c>
      <c r="G2" s="6">
        <v>0</v>
      </c>
      <c r="H2" s="6">
        <v>2</v>
      </c>
      <c r="I2" s="6">
        <v>3</v>
      </c>
      <c r="J2" s="6">
        <v>2</v>
      </c>
      <c r="K2" s="6">
        <v>0</v>
      </c>
      <c r="L2" s="6">
        <v>3</v>
      </c>
      <c r="M2" s="6">
        <v>5</v>
      </c>
      <c r="N2" s="6">
        <v>0</v>
      </c>
      <c r="O2" s="6">
        <v>0</v>
      </c>
      <c r="P2" s="14">
        <f>SUM(B2:O2)</f>
        <v>29</v>
      </c>
    </row>
    <row r="3" spans="1:16" x14ac:dyDescent="0.25">
      <c r="A3" s="2">
        <v>506182004</v>
      </c>
      <c r="B3" s="1">
        <v>2</v>
      </c>
      <c r="C3" s="1">
        <v>5</v>
      </c>
      <c r="D3" s="1">
        <v>2</v>
      </c>
      <c r="E3" s="1">
        <v>2</v>
      </c>
      <c r="F3" s="6">
        <v>2</v>
      </c>
      <c r="G3" s="6">
        <v>2</v>
      </c>
      <c r="H3" s="6">
        <v>2</v>
      </c>
      <c r="I3" s="6">
        <v>3</v>
      </c>
      <c r="J3" s="6">
        <v>2</v>
      </c>
      <c r="K3" s="6">
        <v>3</v>
      </c>
      <c r="L3" s="6">
        <v>3</v>
      </c>
      <c r="M3" s="6">
        <v>5</v>
      </c>
      <c r="N3" s="6">
        <v>1</v>
      </c>
      <c r="O3" s="6">
        <v>2</v>
      </c>
      <c r="P3" s="14">
        <f>SUM(B3:O3)</f>
        <v>36</v>
      </c>
    </row>
    <row r="4" spans="1:16" x14ac:dyDescent="0.25">
      <c r="A4" s="2">
        <v>506191032</v>
      </c>
      <c r="B4" s="1">
        <v>2</v>
      </c>
      <c r="C4" s="1">
        <v>5</v>
      </c>
      <c r="D4" s="1">
        <v>4</v>
      </c>
      <c r="E4" s="1">
        <v>2</v>
      </c>
      <c r="F4" s="6">
        <v>2</v>
      </c>
      <c r="G4" s="6">
        <v>2</v>
      </c>
      <c r="H4" s="6">
        <v>2</v>
      </c>
      <c r="I4" s="6">
        <v>3</v>
      </c>
      <c r="J4" s="6">
        <v>2</v>
      </c>
      <c r="K4" s="6">
        <v>3</v>
      </c>
      <c r="L4" s="6">
        <v>3</v>
      </c>
      <c r="M4" s="6">
        <v>5</v>
      </c>
      <c r="N4" s="6">
        <v>0</v>
      </c>
      <c r="O4" s="6">
        <v>0</v>
      </c>
      <c r="P4" s="14">
        <f>SUM(B4:O4)</f>
        <v>35</v>
      </c>
    </row>
    <row r="5" spans="1:16" x14ac:dyDescent="0.25">
      <c r="A5" s="2">
        <v>506171030</v>
      </c>
      <c r="B5" s="1">
        <f>3+1</f>
        <v>4</v>
      </c>
      <c r="C5" s="1">
        <v>5</v>
      </c>
      <c r="D5" s="1">
        <v>2</v>
      </c>
      <c r="E5" s="1">
        <v>2</v>
      </c>
      <c r="F5" s="6">
        <v>2</v>
      </c>
      <c r="G5" s="6">
        <v>2</v>
      </c>
      <c r="H5" s="6">
        <v>2</v>
      </c>
      <c r="I5" s="6">
        <v>3</v>
      </c>
      <c r="J5" s="6">
        <v>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14">
        <f>SUM(B5:O5)</f>
        <v>24</v>
      </c>
    </row>
    <row r="6" spans="1:16" x14ac:dyDescent="0.25">
      <c r="A6" s="2">
        <v>506191019</v>
      </c>
      <c r="B6" s="1">
        <v>1</v>
      </c>
      <c r="C6" s="1">
        <v>5</v>
      </c>
      <c r="D6" s="1">
        <v>2</v>
      </c>
      <c r="E6" s="1">
        <v>2</v>
      </c>
      <c r="F6" s="6">
        <v>2</v>
      </c>
      <c r="G6" s="6">
        <v>2</v>
      </c>
      <c r="H6" s="6">
        <v>2</v>
      </c>
      <c r="I6" s="6">
        <v>3</v>
      </c>
      <c r="J6" s="6">
        <v>2</v>
      </c>
      <c r="K6" s="6">
        <v>3</v>
      </c>
      <c r="L6" s="6">
        <v>3</v>
      </c>
      <c r="M6" s="6">
        <v>5</v>
      </c>
      <c r="N6" s="6">
        <v>0</v>
      </c>
      <c r="O6" s="6">
        <v>0</v>
      </c>
      <c r="P6" s="14">
        <f>SUM(B6:O6)</f>
        <v>32</v>
      </c>
    </row>
    <row r="7" spans="1:16" x14ac:dyDescent="0.25">
      <c r="A7" s="2">
        <v>506182003</v>
      </c>
      <c r="B7" s="1">
        <v>2</v>
      </c>
      <c r="C7" s="1">
        <v>5</v>
      </c>
      <c r="D7" s="1">
        <v>0</v>
      </c>
      <c r="E7" s="1">
        <v>2</v>
      </c>
      <c r="F7" s="6">
        <v>2</v>
      </c>
      <c r="G7" s="6">
        <v>2</v>
      </c>
      <c r="H7" s="6">
        <v>2</v>
      </c>
      <c r="I7" s="6">
        <v>3</v>
      </c>
      <c r="J7" s="6">
        <v>2</v>
      </c>
      <c r="K7" s="6">
        <v>3</v>
      </c>
      <c r="L7" s="6">
        <v>3</v>
      </c>
      <c r="M7" s="6">
        <v>5</v>
      </c>
      <c r="N7" s="6">
        <v>1</v>
      </c>
      <c r="O7" s="6">
        <v>2</v>
      </c>
      <c r="P7" s="14">
        <f>SUM(B7:O7)</f>
        <v>34</v>
      </c>
    </row>
    <row r="8" spans="1:16" x14ac:dyDescent="0.25">
      <c r="A8" s="2">
        <v>614191006</v>
      </c>
      <c r="B8" s="1">
        <v>2</v>
      </c>
      <c r="C8" s="1">
        <v>5</v>
      </c>
      <c r="D8" s="1">
        <v>0</v>
      </c>
      <c r="E8" s="1">
        <v>2</v>
      </c>
      <c r="F8" s="6">
        <v>2</v>
      </c>
      <c r="G8" s="6">
        <v>2</v>
      </c>
      <c r="H8" s="6">
        <v>2</v>
      </c>
      <c r="I8" s="6">
        <v>3</v>
      </c>
      <c r="J8" s="6">
        <v>2</v>
      </c>
      <c r="K8" s="6">
        <v>3</v>
      </c>
      <c r="L8" s="6">
        <v>3</v>
      </c>
      <c r="M8" s="6">
        <v>5</v>
      </c>
      <c r="N8" s="6">
        <v>1</v>
      </c>
      <c r="O8" s="6">
        <v>2</v>
      </c>
      <c r="P8" s="14">
        <f>SUM(B8:O8)</f>
        <v>34</v>
      </c>
    </row>
    <row r="9" spans="1:16" x14ac:dyDescent="0.25">
      <c r="A9" s="2">
        <v>506191037</v>
      </c>
      <c r="B9" s="1">
        <v>1</v>
      </c>
      <c r="C9" s="1">
        <v>0</v>
      </c>
      <c r="D9" s="1">
        <v>0</v>
      </c>
      <c r="E9" s="1">
        <v>2</v>
      </c>
      <c r="F9" s="6">
        <v>2</v>
      </c>
      <c r="G9" s="6">
        <v>2</v>
      </c>
      <c r="H9" s="6">
        <v>2</v>
      </c>
      <c r="I9" s="6">
        <v>3</v>
      </c>
      <c r="J9" s="6">
        <v>2</v>
      </c>
      <c r="K9" s="6">
        <v>3</v>
      </c>
      <c r="L9" s="6">
        <v>3</v>
      </c>
      <c r="M9" s="6">
        <v>5</v>
      </c>
      <c r="N9" s="6">
        <v>1</v>
      </c>
      <c r="O9" s="6">
        <v>2</v>
      </c>
      <c r="P9" s="14">
        <f>SUM(B9:O9)</f>
        <v>28</v>
      </c>
    </row>
    <row r="10" spans="1:16" x14ac:dyDescent="0.25">
      <c r="A10" s="2">
        <v>506182010</v>
      </c>
      <c r="B10" s="1">
        <v>1</v>
      </c>
      <c r="C10" s="1">
        <v>5</v>
      </c>
      <c r="D10" s="1">
        <v>2</v>
      </c>
      <c r="E10" s="1">
        <v>2</v>
      </c>
      <c r="F10" s="6">
        <v>2</v>
      </c>
      <c r="G10" s="6">
        <v>2</v>
      </c>
      <c r="H10" s="6">
        <v>0</v>
      </c>
      <c r="I10" s="6">
        <v>3</v>
      </c>
      <c r="J10" s="6">
        <v>2</v>
      </c>
      <c r="K10" s="6">
        <v>1</v>
      </c>
      <c r="L10" s="6">
        <v>3</v>
      </c>
      <c r="M10" s="6">
        <v>5</v>
      </c>
      <c r="N10" s="6">
        <v>0</v>
      </c>
      <c r="O10" s="6">
        <v>2</v>
      </c>
      <c r="P10" s="14">
        <f>SUM(B10:O10)</f>
        <v>30</v>
      </c>
    </row>
    <row r="11" spans="1:16" x14ac:dyDescent="0.25">
      <c r="A11" s="2">
        <v>506191041</v>
      </c>
      <c r="B11" s="1">
        <v>0</v>
      </c>
      <c r="C11" s="1">
        <v>5</v>
      </c>
      <c r="D11" s="1">
        <v>1</v>
      </c>
      <c r="E11" s="1">
        <v>2</v>
      </c>
      <c r="F11" s="6">
        <v>2</v>
      </c>
      <c r="G11" s="6">
        <v>2</v>
      </c>
      <c r="H11" s="6">
        <v>2</v>
      </c>
      <c r="I11" s="6">
        <v>3</v>
      </c>
      <c r="J11" s="6">
        <v>2</v>
      </c>
      <c r="K11" s="6">
        <v>3</v>
      </c>
      <c r="L11" s="6">
        <v>3</v>
      </c>
      <c r="M11" s="6">
        <v>5</v>
      </c>
      <c r="N11" s="6">
        <v>0</v>
      </c>
      <c r="O11" s="6">
        <v>0</v>
      </c>
      <c r="P11" s="14">
        <f>SUM(B11:O11)</f>
        <v>30</v>
      </c>
    </row>
    <row r="12" spans="1:16" x14ac:dyDescent="0.25">
      <c r="A12" s="2">
        <v>506191014</v>
      </c>
      <c r="B12" s="1">
        <f>4+3</f>
        <v>7</v>
      </c>
      <c r="C12" s="1">
        <v>5</v>
      </c>
      <c r="D12" s="1">
        <v>1</v>
      </c>
      <c r="E12" s="1">
        <v>2</v>
      </c>
      <c r="F12" s="6">
        <v>2</v>
      </c>
      <c r="G12" s="6">
        <v>2</v>
      </c>
      <c r="H12" s="6">
        <v>2</v>
      </c>
      <c r="I12" s="6">
        <v>3</v>
      </c>
      <c r="J12" s="6">
        <v>2</v>
      </c>
      <c r="K12" s="6">
        <v>3</v>
      </c>
      <c r="L12" s="6">
        <v>3</v>
      </c>
      <c r="M12" s="6">
        <v>5</v>
      </c>
      <c r="N12" s="6">
        <v>1</v>
      </c>
      <c r="O12" s="6">
        <v>2</v>
      </c>
      <c r="P12" s="14">
        <f>SUM(B12:O12)</f>
        <v>40</v>
      </c>
    </row>
    <row r="13" spans="1:16" x14ac:dyDescent="0.25">
      <c r="A13" s="2">
        <v>506182049</v>
      </c>
      <c r="B13" s="1">
        <v>0</v>
      </c>
      <c r="C13" s="1">
        <v>5</v>
      </c>
      <c r="D13" s="1">
        <v>2</v>
      </c>
      <c r="E13" s="1">
        <v>2</v>
      </c>
      <c r="F13" s="6">
        <v>2</v>
      </c>
      <c r="G13" s="6">
        <v>2</v>
      </c>
      <c r="H13" s="6">
        <v>2</v>
      </c>
      <c r="I13" s="6">
        <v>3</v>
      </c>
      <c r="J13" s="6">
        <v>2</v>
      </c>
      <c r="K13" s="6">
        <v>3</v>
      </c>
      <c r="L13" s="6">
        <v>3</v>
      </c>
      <c r="M13" s="6">
        <v>5</v>
      </c>
      <c r="N13" s="6">
        <v>1</v>
      </c>
      <c r="O13" s="6">
        <v>3</v>
      </c>
      <c r="P13" s="14">
        <f>SUM(B13:O13)</f>
        <v>35</v>
      </c>
    </row>
    <row r="14" spans="1:16" x14ac:dyDescent="0.25">
      <c r="A14" s="2">
        <v>614191020</v>
      </c>
      <c r="B14" s="1">
        <v>2</v>
      </c>
      <c r="C14" s="1">
        <v>5</v>
      </c>
      <c r="D14" s="1">
        <v>2</v>
      </c>
      <c r="E14" s="1">
        <v>2</v>
      </c>
      <c r="F14" s="6">
        <v>2</v>
      </c>
      <c r="G14" s="6">
        <v>1.6</v>
      </c>
      <c r="H14" s="6">
        <v>0</v>
      </c>
      <c r="I14" s="6">
        <v>3</v>
      </c>
      <c r="J14" s="6">
        <v>2</v>
      </c>
      <c r="K14" s="6">
        <v>0</v>
      </c>
      <c r="L14" s="6">
        <v>3</v>
      </c>
      <c r="M14" s="6">
        <v>5</v>
      </c>
      <c r="N14" s="6">
        <v>0</v>
      </c>
      <c r="O14" s="6">
        <v>0</v>
      </c>
      <c r="P14" s="14">
        <f>SUM(B14:O14)</f>
        <v>27.6</v>
      </c>
    </row>
    <row r="15" spans="1:16" x14ac:dyDescent="0.25">
      <c r="A15" s="2">
        <v>614191022</v>
      </c>
      <c r="B15" s="1">
        <v>1</v>
      </c>
      <c r="C15" s="1">
        <v>5</v>
      </c>
      <c r="D15" s="1">
        <v>1</v>
      </c>
      <c r="E15" s="1">
        <v>2</v>
      </c>
      <c r="F15" s="6">
        <v>2</v>
      </c>
      <c r="G15" s="6">
        <v>2</v>
      </c>
      <c r="H15" s="6">
        <v>2</v>
      </c>
      <c r="I15" s="6">
        <v>3</v>
      </c>
      <c r="J15" s="6">
        <v>2</v>
      </c>
      <c r="K15" s="6">
        <v>3</v>
      </c>
      <c r="L15" s="6">
        <v>3</v>
      </c>
      <c r="M15" s="6">
        <v>5</v>
      </c>
      <c r="N15" s="6">
        <v>1</v>
      </c>
      <c r="O15" s="6">
        <v>4</v>
      </c>
      <c r="P15" s="14">
        <f>SUM(B15:O15)</f>
        <v>36</v>
      </c>
    </row>
    <row r="16" spans="1:16" x14ac:dyDescent="0.25">
      <c r="A16" s="2">
        <v>506191039</v>
      </c>
      <c r="B16" s="1">
        <v>0</v>
      </c>
      <c r="C16" s="1">
        <v>5</v>
      </c>
      <c r="D16" s="1">
        <v>2</v>
      </c>
      <c r="E16" s="1">
        <v>2</v>
      </c>
      <c r="F16" s="6">
        <v>2</v>
      </c>
      <c r="G16" s="6">
        <v>2</v>
      </c>
      <c r="H16" s="6">
        <v>2</v>
      </c>
      <c r="I16" s="6">
        <v>3</v>
      </c>
      <c r="J16" s="6">
        <v>2</v>
      </c>
      <c r="K16" s="6">
        <v>3</v>
      </c>
      <c r="L16" s="6">
        <v>3</v>
      </c>
      <c r="M16" s="6">
        <v>3.33</v>
      </c>
      <c r="N16" s="6">
        <v>1</v>
      </c>
      <c r="O16" s="6">
        <v>0</v>
      </c>
      <c r="P16" s="14">
        <f>SUM(B16:O16)</f>
        <v>30.33</v>
      </c>
    </row>
    <row r="17" spans="1:16" x14ac:dyDescent="0.25">
      <c r="A17" s="2">
        <v>506191030</v>
      </c>
      <c r="B17" s="1">
        <v>2</v>
      </c>
      <c r="C17" s="1">
        <v>5</v>
      </c>
      <c r="D17" s="1">
        <v>3</v>
      </c>
      <c r="E17" s="1">
        <v>2</v>
      </c>
      <c r="F17" s="6">
        <v>1.2</v>
      </c>
      <c r="G17" s="6">
        <v>2</v>
      </c>
      <c r="H17" s="6">
        <v>2</v>
      </c>
      <c r="I17" s="6">
        <v>3</v>
      </c>
      <c r="J17" s="6">
        <v>2</v>
      </c>
      <c r="K17" s="6">
        <v>3</v>
      </c>
      <c r="L17" s="6">
        <v>3</v>
      </c>
      <c r="M17" s="6">
        <v>5</v>
      </c>
      <c r="N17" s="6">
        <v>1</v>
      </c>
      <c r="O17" s="6">
        <v>2</v>
      </c>
      <c r="P17" s="14">
        <f>SUM(B17:O17)</f>
        <v>36.200000000000003</v>
      </c>
    </row>
    <row r="18" spans="1:16" x14ac:dyDescent="0.25">
      <c r="A18" s="2">
        <v>506182032</v>
      </c>
      <c r="B18" s="1">
        <v>0</v>
      </c>
      <c r="C18" s="1">
        <v>5</v>
      </c>
      <c r="D18" s="1">
        <v>0</v>
      </c>
      <c r="E18" s="1">
        <v>2</v>
      </c>
      <c r="F18" s="6">
        <v>2</v>
      </c>
      <c r="G18" s="6">
        <v>2</v>
      </c>
      <c r="H18" s="6">
        <v>2</v>
      </c>
      <c r="I18" s="6">
        <v>3</v>
      </c>
      <c r="J18" s="6">
        <v>2</v>
      </c>
      <c r="K18" s="6">
        <v>3</v>
      </c>
      <c r="L18" s="6">
        <v>3</v>
      </c>
      <c r="M18" s="6">
        <v>5</v>
      </c>
      <c r="N18" s="6">
        <v>2</v>
      </c>
      <c r="O18" s="6">
        <v>3</v>
      </c>
      <c r="P18" s="14">
        <f>SUM(B18:O18)</f>
        <v>34</v>
      </c>
    </row>
    <row r="19" spans="1:16" x14ac:dyDescent="0.25">
      <c r="A19" s="2">
        <v>506191015</v>
      </c>
      <c r="B19" s="1">
        <v>2</v>
      </c>
      <c r="C19" s="1">
        <v>5</v>
      </c>
      <c r="D19" s="1">
        <v>1</v>
      </c>
      <c r="E19" s="1">
        <v>2</v>
      </c>
      <c r="F19" s="6">
        <v>2</v>
      </c>
      <c r="G19" s="6">
        <v>2</v>
      </c>
      <c r="H19" s="6">
        <v>2</v>
      </c>
      <c r="I19" s="6">
        <v>3</v>
      </c>
      <c r="J19" s="6">
        <v>2</v>
      </c>
      <c r="K19" s="6">
        <v>3</v>
      </c>
      <c r="L19" s="6">
        <v>3</v>
      </c>
      <c r="M19" s="6">
        <v>5</v>
      </c>
      <c r="N19" s="6">
        <v>0</v>
      </c>
      <c r="O19" s="6">
        <v>0</v>
      </c>
      <c r="P19" s="14">
        <f>SUM(B19:O19)</f>
        <v>32</v>
      </c>
    </row>
    <row r="20" spans="1:16" x14ac:dyDescent="0.25">
      <c r="A20" s="2">
        <v>506191017</v>
      </c>
      <c r="B20" s="1">
        <f>3+2</f>
        <v>5</v>
      </c>
      <c r="C20" s="1">
        <v>5</v>
      </c>
      <c r="D20" s="1">
        <v>4</v>
      </c>
      <c r="E20" s="1">
        <v>2</v>
      </c>
      <c r="F20" s="6">
        <v>2</v>
      </c>
      <c r="G20" s="6">
        <v>2</v>
      </c>
      <c r="H20" s="6">
        <v>1</v>
      </c>
      <c r="I20" s="6">
        <v>3</v>
      </c>
      <c r="J20" s="6">
        <v>2</v>
      </c>
      <c r="K20" s="6">
        <v>3</v>
      </c>
      <c r="L20" s="6">
        <v>3</v>
      </c>
      <c r="M20" s="6">
        <v>5</v>
      </c>
      <c r="N20" s="6">
        <v>0</v>
      </c>
      <c r="O20" s="6">
        <v>0</v>
      </c>
      <c r="P20" s="14">
        <f>SUM(B20:O20)</f>
        <v>37</v>
      </c>
    </row>
    <row r="21" spans="1:16" x14ac:dyDescent="0.25">
      <c r="A21" s="2">
        <v>506191013</v>
      </c>
      <c r="B21" s="1">
        <v>2</v>
      </c>
      <c r="C21" s="1">
        <v>5</v>
      </c>
      <c r="D21" s="1">
        <v>2</v>
      </c>
      <c r="E21" s="1">
        <v>2</v>
      </c>
      <c r="F21" s="6">
        <v>2</v>
      </c>
      <c r="G21" s="6">
        <v>2</v>
      </c>
      <c r="H21" s="6">
        <v>2</v>
      </c>
      <c r="I21" s="6">
        <v>3</v>
      </c>
      <c r="J21" s="6">
        <v>2</v>
      </c>
      <c r="K21" s="6">
        <v>3</v>
      </c>
      <c r="L21" s="6">
        <v>3</v>
      </c>
      <c r="M21" s="6">
        <v>5</v>
      </c>
      <c r="N21" s="6">
        <v>0</v>
      </c>
      <c r="O21" s="6">
        <v>0</v>
      </c>
      <c r="P21" s="14">
        <f>SUM(B21:O21)</f>
        <v>33</v>
      </c>
    </row>
    <row r="22" spans="1:16" x14ac:dyDescent="0.25">
      <c r="A22" s="2">
        <v>506191009</v>
      </c>
      <c r="B22" s="1">
        <v>1</v>
      </c>
      <c r="C22" s="1">
        <v>5</v>
      </c>
      <c r="D22" s="1">
        <v>3</v>
      </c>
      <c r="E22" s="1">
        <v>2</v>
      </c>
      <c r="F22" s="6">
        <v>2</v>
      </c>
      <c r="G22" s="6">
        <v>2</v>
      </c>
      <c r="H22" s="6">
        <v>2</v>
      </c>
      <c r="I22" s="6">
        <v>3</v>
      </c>
      <c r="J22" s="6">
        <v>2</v>
      </c>
      <c r="K22" s="6">
        <v>3</v>
      </c>
      <c r="L22" s="6">
        <v>3</v>
      </c>
      <c r="M22" s="6">
        <v>5</v>
      </c>
      <c r="N22" s="6">
        <v>1</v>
      </c>
      <c r="O22" s="6">
        <v>0</v>
      </c>
      <c r="P22" s="14">
        <f>SUM(B22:O22)</f>
        <v>34</v>
      </c>
    </row>
    <row r="23" spans="1:16" x14ac:dyDescent="0.25">
      <c r="A23" s="2">
        <v>506191021</v>
      </c>
      <c r="B23" s="1">
        <v>2</v>
      </c>
      <c r="C23" s="1">
        <v>5</v>
      </c>
      <c r="D23" s="1">
        <v>3</v>
      </c>
      <c r="E23" s="1">
        <v>2</v>
      </c>
      <c r="F23" s="6">
        <v>2</v>
      </c>
      <c r="G23" s="6">
        <v>2</v>
      </c>
      <c r="H23" s="6">
        <v>2</v>
      </c>
      <c r="I23" s="6">
        <v>3</v>
      </c>
      <c r="J23" s="6">
        <v>2</v>
      </c>
      <c r="K23" s="6">
        <v>3</v>
      </c>
      <c r="L23" s="6">
        <v>3</v>
      </c>
      <c r="M23" s="6">
        <v>5</v>
      </c>
      <c r="N23" s="6">
        <v>1</v>
      </c>
      <c r="O23" s="6">
        <v>2</v>
      </c>
      <c r="P23" s="14">
        <f>SUM(B23:O23)</f>
        <v>37</v>
      </c>
    </row>
    <row r="24" spans="1:16" x14ac:dyDescent="0.25">
      <c r="A24" s="2">
        <v>506191001</v>
      </c>
      <c r="B24" s="1">
        <v>2</v>
      </c>
      <c r="C24" s="1">
        <v>5</v>
      </c>
      <c r="D24" s="1">
        <v>1</v>
      </c>
      <c r="E24" s="1">
        <v>2</v>
      </c>
      <c r="F24" s="6">
        <v>2</v>
      </c>
      <c r="G24" s="6">
        <v>2</v>
      </c>
      <c r="H24" s="6">
        <v>2</v>
      </c>
      <c r="I24" s="6">
        <v>3</v>
      </c>
      <c r="J24" s="6">
        <v>2</v>
      </c>
      <c r="K24" s="6">
        <v>3</v>
      </c>
      <c r="L24" s="6">
        <v>3</v>
      </c>
      <c r="M24" s="6">
        <v>5</v>
      </c>
      <c r="N24" s="6">
        <v>1</v>
      </c>
      <c r="O24" s="6">
        <v>2</v>
      </c>
      <c r="P24" s="14">
        <f>SUM(B24:O24)</f>
        <v>35</v>
      </c>
    </row>
    <row r="25" spans="1:16" x14ac:dyDescent="0.25">
      <c r="A25" s="2">
        <v>506191043</v>
      </c>
      <c r="B25" s="1">
        <v>1</v>
      </c>
      <c r="C25" s="1">
        <v>5</v>
      </c>
      <c r="D25" s="1">
        <v>0</v>
      </c>
      <c r="E25" s="1">
        <v>2</v>
      </c>
      <c r="F25" s="6">
        <v>1.6</v>
      </c>
      <c r="G25" s="6">
        <v>1.2</v>
      </c>
      <c r="H25" s="6">
        <v>0</v>
      </c>
      <c r="I25" s="6">
        <v>0</v>
      </c>
      <c r="J25" s="6">
        <v>2</v>
      </c>
      <c r="K25" s="6">
        <v>1.5</v>
      </c>
      <c r="L25" s="6">
        <v>3</v>
      </c>
      <c r="M25" s="6">
        <v>5</v>
      </c>
      <c r="N25" s="6">
        <v>0</v>
      </c>
      <c r="O25" s="6">
        <v>0</v>
      </c>
      <c r="P25" s="14">
        <f>SUM(B25:O25)</f>
        <v>22.299999999999997</v>
      </c>
    </row>
    <row r="26" spans="1:16" x14ac:dyDescent="0.25">
      <c r="A26" s="2">
        <v>506191020</v>
      </c>
      <c r="B26" s="10">
        <v>2</v>
      </c>
      <c r="C26" s="10">
        <v>5</v>
      </c>
      <c r="D26" s="10">
        <v>1</v>
      </c>
      <c r="E26" s="10">
        <v>2</v>
      </c>
      <c r="F26" s="11">
        <v>2</v>
      </c>
      <c r="G26" s="11">
        <v>2</v>
      </c>
      <c r="H26" s="11">
        <v>2</v>
      </c>
      <c r="I26" s="11">
        <v>3</v>
      </c>
      <c r="J26" s="11">
        <v>2</v>
      </c>
      <c r="K26" s="11">
        <v>3</v>
      </c>
      <c r="L26" s="11">
        <v>3</v>
      </c>
      <c r="M26" s="11">
        <v>5</v>
      </c>
      <c r="N26" s="11">
        <v>1</v>
      </c>
      <c r="O26" s="11">
        <v>2</v>
      </c>
      <c r="P26" s="14">
        <f>SUM(B26:O26)</f>
        <v>35</v>
      </c>
    </row>
    <row r="27" spans="1:16" x14ac:dyDescent="0.25">
      <c r="B27" s="8">
        <v>5</v>
      </c>
      <c r="C27" s="8">
        <v>5</v>
      </c>
      <c r="D27" s="8">
        <v>0</v>
      </c>
      <c r="E27" s="8">
        <v>2</v>
      </c>
      <c r="F27" s="8">
        <v>2</v>
      </c>
      <c r="G27" s="8">
        <v>2</v>
      </c>
      <c r="H27" s="8">
        <v>2</v>
      </c>
      <c r="I27" s="8">
        <v>3</v>
      </c>
      <c r="J27" s="8">
        <v>2</v>
      </c>
      <c r="K27" s="8">
        <v>3</v>
      </c>
      <c r="L27" s="8">
        <v>3</v>
      </c>
      <c r="M27" s="8">
        <v>5</v>
      </c>
      <c r="N27" s="8">
        <v>2</v>
      </c>
      <c r="O27" s="8">
        <v>4</v>
      </c>
      <c r="P27" s="8">
        <f>SUM(B27:O27)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E24" sqref="E24"/>
    </sheetView>
  </sheetViews>
  <sheetFormatPr baseColWidth="10" defaultRowHeight="15" x14ac:dyDescent="0.25"/>
  <cols>
    <col min="5" max="5" width="13.5703125" bestFit="1" customWidth="1"/>
  </cols>
  <sheetData>
    <row r="1" spans="1:17" x14ac:dyDescent="0.25">
      <c r="B1" s="8" t="s">
        <v>0</v>
      </c>
      <c r="C1" s="8" t="s">
        <v>1</v>
      </c>
      <c r="D1" s="8" t="s">
        <v>4</v>
      </c>
      <c r="E1" s="8" t="s">
        <v>6</v>
      </c>
      <c r="F1" s="8" t="s">
        <v>7</v>
      </c>
      <c r="G1" s="8" t="s">
        <v>8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5" t="s">
        <v>17</v>
      </c>
      <c r="N1" s="15" t="s">
        <v>19</v>
      </c>
      <c r="O1" s="9" t="s">
        <v>9</v>
      </c>
    </row>
    <row r="2" spans="1:17" x14ac:dyDescent="0.25">
      <c r="A2" s="2">
        <v>614191018</v>
      </c>
      <c r="B2" s="1">
        <v>2</v>
      </c>
      <c r="C2" s="1">
        <v>5</v>
      </c>
      <c r="D2" s="1">
        <v>2</v>
      </c>
      <c r="E2" s="1">
        <v>1.6</v>
      </c>
      <c r="F2" s="1">
        <v>2</v>
      </c>
      <c r="G2" s="1">
        <v>0</v>
      </c>
      <c r="H2" s="1">
        <v>3</v>
      </c>
      <c r="I2" s="1">
        <v>2</v>
      </c>
      <c r="J2" s="1">
        <v>3</v>
      </c>
      <c r="K2" s="1">
        <v>3</v>
      </c>
      <c r="L2" s="1">
        <v>0</v>
      </c>
      <c r="M2" s="1">
        <v>0</v>
      </c>
      <c r="N2" s="8"/>
      <c r="O2" s="1">
        <f>SUM(B2:M2)</f>
        <v>23.6</v>
      </c>
    </row>
    <row r="3" spans="1:17" x14ac:dyDescent="0.25">
      <c r="A3" s="2">
        <v>614182008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J3" s="1">
        <v>3</v>
      </c>
      <c r="K3" s="1">
        <v>3</v>
      </c>
      <c r="L3" s="1">
        <v>0</v>
      </c>
      <c r="M3" s="1">
        <v>1</v>
      </c>
      <c r="N3" s="8"/>
      <c r="O3" s="1">
        <f>SUM(B3:M3)</f>
        <v>16</v>
      </c>
    </row>
    <row r="4" spans="1:17" x14ac:dyDescent="0.25">
      <c r="A4" s="2">
        <v>506182053</v>
      </c>
      <c r="B4" s="1">
        <v>0</v>
      </c>
      <c r="C4" s="1">
        <v>0</v>
      </c>
      <c r="D4" s="1">
        <v>2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3</v>
      </c>
      <c r="K4" s="1">
        <v>1.5</v>
      </c>
      <c r="L4" s="1">
        <v>5</v>
      </c>
      <c r="M4" s="1">
        <v>0</v>
      </c>
      <c r="N4" s="8"/>
      <c r="O4" s="1">
        <f>SUM(B4:M4)</f>
        <v>12.5</v>
      </c>
    </row>
    <row r="5" spans="1:17" x14ac:dyDescent="0.25">
      <c r="A5" s="2">
        <v>506182017</v>
      </c>
      <c r="B5" s="1">
        <v>0</v>
      </c>
      <c r="C5" s="1">
        <v>5</v>
      </c>
      <c r="D5" s="1">
        <v>2</v>
      </c>
      <c r="E5" s="1">
        <v>2</v>
      </c>
      <c r="F5" s="1">
        <v>2</v>
      </c>
      <c r="G5" s="1">
        <v>2</v>
      </c>
      <c r="H5" s="1">
        <v>2.7</v>
      </c>
      <c r="I5" s="1">
        <v>2</v>
      </c>
      <c r="J5" s="1">
        <v>3</v>
      </c>
      <c r="K5" s="1">
        <v>3</v>
      </c>
      <c r="L5" s="1">
        <v>5</v>
      </c>
      <c r="M5" s="1">
        <v>1</v>
      </c>
      <c r="N5" s="8"/>
      <c r="O5" s="1">
        <f>SUM(B5:M5)</f>
        <v>29.7</v>
      </c>
    </row>
    <row r="6" spans="1:17" x14ac:dyDescent="0.25">
      <c r="A6" s="2">
        <v>506182034</v>
      </c>
      <c r="B6" s="1">
        <f>4+3</f>
        <v>7</v>
      </c>
      <c r="C6" s="1">
        <v>5</v>
      </c>
      <c r="D6" s="1">
        <v>2</v>
      </c>
      <c r="E6" s="1">
        <v>2</v>
      </c>
      <c r="F6" s="1">
        <v>2</v>
      </c>
      <c r="G6" s="1">
        <v>2</v>
      </c>
      <c r="H6" s="1">
        <v>3</v>
      </c>
      <c r="I6" s="1">
        <v>2</v>
      </c>
      <c r="J6" s="1">
        <v>3</v>
      </c>
      <c r="K6" s="1">
        <v>3</v>
      </c>
      <c r="L6" s="1">
        <v>5</v>
      </c>
      <c r="M6" s="1">
        <v>2</v>
      </c>
      <c r="N6" s="8"/>
      <c r="O6" s="1">
        <f>SUM(B6:M6)</f>
        <v>38</v>
      </c>
    </row>
    <row r="7" spans="1:17" x14ac:dyDescent="0.25">
      <c r="A7" s="2">
        <v>506172017</v>
      </c>
      <c r="B7" s="1">
        <v>2</v>
      </c>
      <c r="C7" s="1">
        <v>5</v>
      </c>
      <c r="D7" s="1">
        <v>2</v>
      </c>
      <c r="E7" s="1">
        <v>2</v>
      </c>
      <c r="F7" s="1">
        <v>2</v>
      </c>
      <c r="G7" s="1">
        <v>1</v>
      </c>
      <c r="H7" s="1">
        <v>3</v>
      </c>
      <c r="I7" s="1">
        <v>0</v>
      </c>
      <c r="J7" s="1">
        <v>0</v>
      </c>
      <c r="K7" s="1">
        <v>3</v>
      </c>
      <c r="L7" s="1">
        <v>5</v>
      </c>
      <c r="M7" s="1">
        <v>1</v>
      </c>
      <c r="N7" s="8"/>
      <c r="O7" s="1">
        <f>SUM(B7:M7)</f>
        <v>26</v>
      </c>
    </row>
    <row r="8" spans="1:17" x14ac:dyDescent="0.25">
      <c r="A8" s="2">
        <v>506191042</v>
      </c>
      <c r="B8" s="1">
        <f>3+1</f>
        <v>4</v>
      </c>
      <c r="C8" s="1">
        <v>5</v>
      </c>
      <c r="D8" s="1">
        <v>2</v>
      </c>
      <c r="E8" s="1">
        <v>2</v>
      </c>
      <c r="F8" s="1">
        <v>0</v>
      </c>
      <c r="G8" s="1">
        <v>0</v>
      </c>
      <c r="H8" s="1">
        <v>3</v>
      </c>
      <c r="I8" s="1">
        <v>2</v>
      </c>
      <c r="J8" s="1">
        <v>3</v>
      </c>
      <c r="K8" s="1">
        <v>3</v>
      </c>
      <c r="L8" s="1">
        <v>5</v>
      </c>
      <c r="M8" s="1">
        <v>1</v>
      </c>
      <c r="N8" s="8"/>
      <c r="O8" s="1">
        <f>SUM(B8:M8)</f>
        <v>30</v>
      </c>
    </row>
    <row r="9" spans="1:17" x14ac:dyDescent="0.25">
      <c r="A9" s="2">
        <v>506182043</v>
      </c>
      <c r="B9" s="1">
        <v>2</v>
      </c>
      <c r="C9" s="1">
        <v>5</v>
      </c>
      <c r="D9" s="1">
        <v>2</v>
      </c>
      <c r="E9" s="1">
        <v>2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0</v>
      </c>
      <c r="L9" s="1">
        <v>0</v>
      </c>
      <c r="M9" s="1">
        <v>1</v>
      </c>
      <c r="N9" s="8"/>
      <c r="O9" s="1">
        <f>SUM(B9:M9)</f>
        <v>24</v>
      </c>
    </row>
    <row r="10" spans="1:17" x14ac:dyDescent="0.25">
      <c r="A10" s="2">
        <v>506181046</v>
      </c>
      <c r="B10" s="1">
        <v>0</v>
      </c>
      <c r="C10" s="1">
        <v>5</v>
      </c>
      <c r="D10" s="1">
        <v>2</v>
      </c>
      <c r="E10" s="1">
        <v>2</v>
      </c>
      <c r="F10" s="1">
        <v>2</v>
      </c>
      <c r="G10" s="1">
        <v>1</v>
      </c>
      <c r="H10" s="1">
        <v>3</v>
      </c>
      <c r="I10" s="1">
        <v>0</v>
      </c>
      <c r="J10" s="1">
        <v>3</v>
      </c>
      <c r="K10" s="1">
        <v>0</v>
      </c>
      <c r="L10" s="1">
        <v>0</v>
      </c>
      <c r="M10" s="1">
        <v>0</v>
      </c>
      <c r="N10" s="8"/>
      <c r="O10" s="1">
        <f>SUM(B10:M10)</f>
        <v>18</v>
      </c>
    </row>
    <row r="11" spans="1:17" x14ac:dyDescent="0.25">
      <c r="A11" s="2">
        <v>506191029</v>
      </c>
      <c r="B11" s="1">
        <f>3+2</f>
        <v>5</v>
      </c>
      <c r="C11" s="1">
        <v>5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  <c r="I11" s="1">
        <v>2</v>
      </c>
      <c r="J11" s="1">
        <v>3</v>
      </c>
      <c r="K11" s="1">
        <v>0</v>
      </c>
      <c r="L11" s="1">
        <v>0</v>
      </c>
      <c r="M11" s="1">
        <v>1</v>
      </c>
      <c r="N11" s="8"/>
      <c r="O11" s="1">
        <f>SUM(B11:M11)</f>
        <v>27</v>
      </c>
    </row>
    <row r="12" spans="1:17" x14ac:dyDescent="0.25">
      <c r="A12" s="2">
        <v>506191022</v>
      </c>
      <c r="B12" s="1">
        <v>0</v>
      </c>
      <c r="C12" s="1">
        <v>5</v>
      </c>
      <c r="D12" s="1">
        <v>2</v>
      </c>
      <c r="E12" s="1">
        <v>2</v>
      </c>
      <c r="F12" s="1">
        <v>1</v>
      </c>
      <c r="G12" s="1">
        <v>1</v>
      </c>
      <c r="H12" s="1">
        <v>3</v>
      </c>
      <c r="I12" s="1">
        <v>2</v>
      </c>
      <c r="J12" s="1">
        <v>3</v>
      </c>
      <c r="K12" s="1">
        <v>3</v>
      </c>
      <c r="L12" s="1">
        <v>5</v>
      </c>
      <c r="M12" s="1">
        <v>0</v>
      </c>
      <c r="N12" s="8"/>
      <c r="O12" s="1">
        <f>SUM(B12:M12)</f>
        <v>27</v>
      </c>
      <c r="Q12" s="3"/>
    </row>
    <row r="13" spans="1:17" x14ac:dyDescent="0.25">
      <c r="A13" s="2">
        <v>506182007</v>
      </c>
      <c r="B13" s="1">
        <v>2</v>
      </c>
      <c r="C13" s="1">
        <v>5</v>
      </c>
      <c r="D13" s="1">
        <v>2</v>
      </c>
      <c r="E13" s="1">
        <v>2</v>
      </c>
      <c r="F13" s="1">
        <v>2</v>
      </c>
      <c r="G13" s="1">
        <v>2</v>
      </c>
      <c r="H13" s="1">
        <v>3</v>
      </c>
      <c r="I13" s="1">
        <v>2</v>
      </c>
      <c r="J13" s="1">
        <v>3</v>
      </c>
      <c r="K13" s="1">
        <v>3</v>
      </c>
      <c r="L13" s="1">
        <v>5</v>
      </c>
      <c r="M13" s="1">
        <v>1</v>
      </c>
      <c r="N13" s="8"/>
      <c r="O13" s="1">
        <f>SUM(B13:M13)</f>
        <v>32</v>
      </c>
    </row>
    <row r="14" spans="1:17" x14ac:dyDescent="0.25">
      <c r="A14" s="2">
        <v>506181024</v>
      </c>
      <c r="B14" s="10">
        <v>2</v>
      </c>
      <c r="C14" s="10">
        <v>5</v>
      </c>
      <c r="D14" s="10">
        <v>2</v>
      </c>
      <c r="E14" s="10">
        <v>2</v>
      </c>
      <c r="F14" s="10">
        <v>1</v>
      </c>
      <c r="G14" s="10">
        <v>1</v>
      </c>
      <c r="H14" s="10">
        <v>3</v>
      </c>
      <c r="I14" s="10">
        <v>0</v>
      </c>
      <c r="J14" s="10">
        <v>3</v>
      </c>
      <c r="K14" s="10">
        <v>0</v>
      </c>
      <c r="L14" s="10">
        <v>0</v>
      </c>
      <c r="M14" s="10">
        <v>0</v>
      </c>
      <c r="N14" s="16"/>
      <c r="O14" s="10">
        <f>SUM(B14:M14)</f>
        <v>19</v>
      </c>
    </row>
    <row r="15" spans="1:17" x14ac:dyDescent="0.25">
      <c r="B15" s="12">
        <v>5</v>
      </c>
      <c r="C15" s="12">
        <v>5</v>
      </c>
      <c r="D15" s="12">
        <v>2</v>
      </c>
      <c r="E15" s="12">
        <v>2</v>
      </c>
      <c r="F15" s="12">
        <v>2</v>
      </c>
      <c r="G15" s="12">
        <v>2</v>
      </c>
      <c r="H15" s="12">
        <v>3</v>
      </c>
      <c r="I15" s="12">
        <v>2</v>
      </c>
      <c r="J15" s="12">
        <v>3</v>
      </c>
      <c r="K15" s="12">
        <v>3</v>
      </c>
      <c r="L15" s="12">
        <v>5</v>
      </c>
      <c r="M15" s="12">
        <v>2</v>
      </c>
      <c r="N15" s="17">
        <v>4</v>
      </c>
      <c r="O15" s="12">
        <f>SUM(B15:N15)</f>
        <v>40</v>
      </c>
    </row>
    <row r="16" spans="1:17" x14ac:dyDescent="0.25">
      <c r="N1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 1</vt:lpstr>
      <vt:lpstr>Gr 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Ernesto Rodriguez Portela</dc:creator>
  <cp:lastModifiedBy>Arles Ernesto Rodriguez Portela</cp:lastModifiedBy>
  <dcterms:created xsi:type="dcterms:W3CDTF">2020-01-27T17:30:05Z</dcterms:created>
  <dcterms:modified xsi:type="dcterms:W3CDTF">2020-02-19T19:26:16Z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d63c71d0-5a01-4cd7-84f1-31e87e632eda</vt:lpwstr>
  </property>
</Properties>
</file>