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9360" windowHeight="4620"/>
  </bookViews>
  <sheets>
    <sheet name="Processor Loading" sheetId="1" r:id="rId1"/>
  </sheets>
  <calcPr calcId="145621"/>
</workbook>
</file>

<file path=xl/calcChain.xml><?xml version="1.0" encoding="utf-8"?>
<calcChain xmlns="http://schemas.openxmlformats.org/spreadsheetml/2006/main">
  <c r="C5" i="1" l="1"/>
  <c r="C6" i="1" s="1"/>
  <c r="B5" i="1"/>
  <c r="B6" i="1" s="1"/>
  <c r="B7" i="1" s="1"/>
  <c r="B8" i="1" s="1"/>
  <c r="B10" i="1" s="1"/>
  <c r="B11" i="1" s="1"/>
  <c r="C7" i="1" l="1"/>
  <c r="C8" i="1" s="1"/>
  <c r="C10" i="1" s="1"/>
  <c r="C11" i="1" s="1"/>
</calcChain>
</file>

<file path=xl/sharedStrings.xml><?xml version="1.0" encoding="utf-8"?>
<sst xmlns="http://schemas.openxmlformats.org/spreadsheetml/2006/main" count="10" uniqueCount="10">
  <si>
    <t>ISR Duration (us)</t>
  </si>
  <si>
    <t>Processor clock rate (MHz)</t>
  </si>
  <si>
    <t>ISR Frequency (kHz)</t>
  </si>
  <si>
    <t>Interrupt overhead (us)</t>
  </si>
  <si>
    <t>Loading by ISR &amp; Overhead</t>
  </si>
  <si>
    <t>Time remaining for main</t>
  </si>
  <si>
    <t>Max Main loop execution time (us)</t>
  </si>
  <si>
    <t>Min Main Loop Update Rate (Hz)</t>
  </si>
  <si>
    <t>Max Main Loop Response time (ms)</t>
  </si>
  <si>
    <t>Time used by ISR &amp; Overhead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</si>
</sst>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10" fontId="3" fillId="3" borderId="2" xfId="2" applyNumberFormat="1"/>
    <xf numFmtId="0" fontId="4" fillId="3" borderId="1" xfId="3"/>
    <xf numFmtId="0" fontId="1" fillId="0" borderId="0" xfId="0" applyFont="1" applyFill="1" applyBorder="1"/>
    <xf numFmtId="0" fontId="2" fillId="2" borderId="1" xfId="1"/>
    <xf numFmtId="2" fontId="3" fillId="3" borderId="2" xfId="2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31" sqref="A31"/>
    </sheetView>
  </sheetViews>
  <sheetFormatPr defaultRowHeight="15" x14ac:dyDescent="0.25"/>
  <cols>
    <col min="1" max="1" width="32.7109375" bestFit="1" customWidth="1"/>
    <col min="2" max="2" width="9.140625" customWidth="1"/>
  </cols>
  <sheetData>
    <row r="2" spans="1:3" x14ac:dyDescent="0.25">
      <c r="A2" s="1" t="s">
        <v>1</v>
      </c>
      <c r="B2" s="5">
        <v>48</v>
      </c>
      <c r="C2" s="5">
        <v>48</v>
      </c>
    </row>
    <row r="3" spans="1:3" x14ac:dyDescent="0.25">
      <c r="A3" s="1" t="s">
        <v>0</v>
      </c>
      <c r="B3" s="5">
        <v>14.9</v>
      </c>
      <c r="C3" s="5">
        <v>34</v>
      </c>
    </row>
    <row r="4" spans="1:3" x14ac:dyDescent="0.25">
      <c r="A4" s="1" t="s">
        <v>2</v>
      </c>
      <c r="B4" s="5">
        <v>10</v>
      </c>
      <c r="C4" s="5">
        <v>25</v>
      </c>
    </row>
    <row r="5" spans="1:3" x14ac:dyDescent="0.25">
      <c r="A5" s="1" t="s">
        <v>3</v>
      </c>
      <c r="B5" s="3">
        <f>48/B2</f>
        <v>1</v>
      </c>
      <c r="C5" s="3">
        <f>48/C2</f>
        <v>1</v>
      </c>
    </row>
    <row r="6" spans="1:3" x14ac:dyDescent="0.25">
      <c r="A6" s="1" t="s">
        <v>9</v>
      </c>
      <c r="B6" s="3">
        <f>B5+B3</f>
        <v>15.9</v>
      </c>
      <c r="C6" s="3">
        <f>C5+C3</f>
        <v>35</v>
      </c>
    </row>
    <row r="7" spans="1:3" x14ac:dyDescent="0.25">
      <c r="A7" s="1" t="s">
        <v>4</v>
      </c>
      <c r="B7" s="2">
        <f>B6*B4/1000</f>
        <v>0.159</v>
      </c>
      <c r="C7" s="2">
        <f>C6*C4/1000</f>
        <v>0.875</v>
      </c>
    </row>
    <row r="8" spans="1:3" x14ac:dyDescent="0.25">
      <c r="A8" s="1" t="s">
        <v>5</v>
      </c>
      <c r="B8" s="2">
        <f>1-B7</f>
        <v>0.84099999999999997</v>
      </c>
      <c r="C8" s="2">
        <f>1-C7</f>
        <v>0.125</v>
      </c>
    </row>
    <row r="9" spans="1:3" x14ac:dyDescent="0.25">
      <c r="A9" s="1" t="s">
        <v>6</v>
      </c>
      <c r="B9" s="5">
        <v>37000</v>
      </c>
      <c r="C9" s="5">
        <v>37000</v>
      </c>
    </row>
    <row r="10" spans="1:3" x14ac:dyDescent="0.25">
      <c r="A10" s="1" t="s">
        <v>7</v>
      </c>
      <c r="B10" s="6">
        <f>B8/(B9*0.000001)</f>
        <v>22.72972972972973</v>
      </c>
      <c r="C10" s="6">
        <f>C8/(C9*0.000001)</f>
        <v>3.3783783783783785</v>
      </c>
    </row>
    <row r="11" spans="1:3" x14ac:dyDescent="0.25">
      <c r="A11" s="4" t="s">
        <v>8</v>
      </c>
      <c r="B11" s="6">
        <f>1000/B10</f>
        <v>43.995243757431631</v>
      </c>
      <c r="C11" s="6">
        <f>1000/C10</f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 Loading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Cottee Gillbe</dc:creator>
  <cp:lastModifiedBy/>
  <dcterms:created xsi:type="dcterms:W3CDTF">2006-09-16T00:00:00Z</dcterms:created>
  <dcterms:modified xsi:type="dcterms:W3CDTF">2013-02-14T14:30:35Z</dcterms:modified>
</cp:coreProperties>
</file>