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185"/>
  </bookViews>
  <sheets>
    <sheet name="Анализ" sheetId="6" r:id="rId1"/>
    <sheet name="Ядро Москва и обл." sheetId="7" r:id="rId2"/>
  </sheets>
  <externalReferences>
    <externalReference r:id="rId3"/>
  </externalReferences>
  <calcPr calcId="114210"/>
</workbook>
</file>

<file path=xl/calcChain.xml><?xml version="1.0" encoding="utf-8"?>
<calcChain xmlns="http://schemas.openxmlformats.org/spreadsheetml/2006/main">
  <c r="A106" i="7"/>
  <c r="A107"/>
  <c r="A108"/>
  <c r="A109"/>
  <c r="A110"/>
  <c r="A111"/>
  <c r="A112"/>
  <c r="A113"/>
  <c r="A114"/>
  <c r="A115"/>
  <c r="A116"/>
  <c r="A117"/>
  <c r="A118"/>
  <c r="A119"/>
  <c r="A120"/>
  <c r="A121"/>
  <c r="A10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B3"/>
  <c r="A10" i="6"/>
  <c r="A7"/>
  <c r="A6"/>
  <c r="A5"/>
  <c r="A4"/>
  <c r="A3"/>
  <c r="A2"/>
</calcChain>
</file>

<file path=xl/sharedStrings.xml><?xml version="1.0" encoding="utf-8"?>
<sst xmlns="http://schemas.openxmlformats.org/spreadsheetml/2006/main" count="92" uniqueCount="77">
  <si>
    <t xml:space="preserve">ИСХ: КПП01-10312013 </t>
  </si>
  <si>
    <t>Уважаемый ________________________!</t>
  </si>
  <si>
    <t>Краткий анализ сайта</t>
  </si>
  <si>
    <t>Наименование</t>
  </si>
  <si>
    <t>Показатель</t>
  </si>
  <si>
    <t xml:space="preserve">Адрес сайта </t>
  </si>
  <si>
    <t xml:space="preserve">ТИЦ (тематический индекс цитирования)  </t>
  </si>
  <si>
    <t>PR (Page rank)</t>
  </si>
  <si>
    <t>Наполненность текстов ключевыми словами (да/нет)</t>
  </si>
  <si>
    <t>Юзабилити (Низкое/Среднее/Высокое)</t>
  </si>
  <si>
    <t>Качество написания  H1,H2….H6</t>
  </si>
  <si>
    <t>ЧПУ</t>
  </si>
  <si>
    <t>Геозависимость</t>
  </si>
  <si>
    <t>Семантическое ядро для сайта</t>
  </si>
  <si>
    <t>№</t>
  </si>
  <si>
    <t>Предложенные фразы</t>
  </si>
  <si>
    <t xml:space="preserve">Количество показов в месяц Яндекс </t>
  </si>
  <si>
    <t>Количество показов в месяц Яндекс (Гео)</t>
  </si>
  <si>
    <t>Возраст домена</t>
  </si>
  <si>
    <t>Качество контента (проверка на плагиат)</t>
  </si>
  <si>
    <t>Ссылочная масса (Внешняя)</t>
  </si>
  <si>
    <t xml:space="preserve">Количество ссылающихся доменов </t>
  </si>
  <si>
    <t>Наличие карты “Sitemap”</t>
  </si>
  <si>
    <t>Присутствие мета тегов (да/нет)</t>
  </si>
  <si>
    <t xml:space="preserve">Наличие ошибок в HTML-коде </t>
  </si>
  <si>
    <t>Присутствие в каталогах Yaca</t>
  </si>
  <si>
    <t>Присутствие в каталогах DMOZ</t>
  </si>
  <si>
    <t>Проиндексировано в Google</t>
  </si>
  <si>
    <t>Проиндексировано в Yandex</t>
  </si>
  <si>
    <t>Себистомость ссылочной массы SEOPULT</t>
  </si>
  <si>
    <t>Себистомость ссылочной массы SEOhammer</t>
  </si>
  <si>
    <t>соляные блоки</t>
  </si>
  <si>
    <t>строительство саун цена</t>
  </si>
  <si>
    <t>нагреватель для бани</t>
  </si>
  <si>
    <t>строительство бань и саун</t>
  </si>
  <si>
    <t>аксессуары для турецкой бани</t>
  </si>
  <si>
    <t>дверь для хамама</t>
  </si>
  <si>
    <t>соляные комнаты</t>
  </si>
  <si>
    <t>материалы для сауны</t>
  </si>
  <si>
    <t>строительство соляных комнат</t>
  </si>
  <si>
    <t>строительство турецких саун</t>
  </si>
  <si>
    <t>встроенная сауна</t>
  </si>
  <si>
    <t>стоимость строительства сауны</t>
  </si>
  <si>
    <t>строительство саун</t>
  </si>
  <si>
    <t>оборудование для бань и саун</t>
  </si>
  <si>
    <t>парогенератор для бани цена</t>
  </si>
  <si>
    <t>соляные пещеры</t>
  </si>
  <si>
    <t>сауна оборудование</t>
  </si>
  <si>
    <t>строительство бань турецких</t>
  </si>
  <si>
    <t>строительство хаммамов</t>
  </si>
  <si>
    <t>сауны сборные</t>
  </si>
  <si>
    <t>строительство саун и бассейнов</t>
  </si>
  <si>
    <t>нагреватель для сауны</t>
  </si>
  <si>
    <t>соляная комната цена</t>
  </si>
  <si>
    <t>проект хамама</t>
  </si>
  <si>
    <t>бани строительство цены</t>
  </si>
  <si>
    <t>турецкая баня в москве</t>
  </si>
  <si>
    <t>соляные пещеры в москве</t>
  </si>
  <si>
    <t>соляная комната в москве</t>
  </si>
  <si>
    <t>парогенератор для бани купить</t>
  </si>
  <si>
    <t>парогенератор tylo</t>
  </si>
  <si>
    <t>парогенератор для бани и сауны</t>
  </si>
  <si>
    <t>строительство саун в москве</t>
  </si>
  <si>
    <t>солевые пещеры</t>
  </si>
  <si>
    <t>дизайн внутри бани</t>
  </si>
  <si>
    <t>83.2</t>
  </si>
  <si>
    <t>83.26</t>
  </si>
  <si>
    <t>17764.58</t>
  </si>
  <si>
    <t>www.saunazone.ru</t>
  </si>
  <si>
    <t>нет</t>
  </si>
  <si>
    <t>есть</t>
  </si>
  <si>
    <t>76 ошибок, 29 предупреждений</t>
  </si>
  <si>
    <t>хорошее</t>
  </si>
  <si>
    <t>есть, но требует доработки</t>
  </si>
  <si>
    <t>есть, но требуют доработки</t>
  </si>
  <si>
    <t>Среднее</t>
  </si>
  <si>
    <t>Качество Robots.txt</t>
  </si>
</sst>
</file>

<file path=xl/styles.xml><?xml version="1.0" encoding="utf-8"?>
<styleSheet xmlns="http://schemas.openxmlformats.org/spreadsheetml/2006/main">
  <numFmts count="2">
    <numFmt numFmtId="6" formatCode="#,##0&quot;р.&quot;;[Red]\-#,##0&quot;р.&quot;"/>
    <numFmt numFmtId="164" formatCode="dd/mm/yy;@"/>
  </numFmts>
  <fonts count="14">
    <font>
      <sz val="11"/>
      <color theme="1"/>
      <name val="Calibri"/>
      <family val="2"/>
      <charset val="204"/>
      <scheme val="minor"/>
    </font>
    <font>
      <b/>
      <sz val="11"/>
      <color indexed="9"/>
      <name val="Calibri"/>
      <family val="2"/>
      <charset val="204"/>
    </font>
    <font>
      <b/>
      <sz val="12"/>
      <color indexed="21"/>
      <name val="Times"/>
      <family val="1"/>
    </font>
    <font>
      <u/>
      <sz val="10"/>
      <color indexed="21"/>
      <name val="Arial"/>
      <family val="2"/>
      <charset val="204"/>
    </font>
    <font>
      <b/>
      <sz val="16"/>
      <color indexed="21"/>
      <name val="Arial"/>
      <family val="2"/>
      <charset val="204"/>
    </font>
    <font>
      <b/>
      <sz val="12"/>
      <color indexed="21"/>
      <name val="Arial"/>
      <family val="2"/>
      <charset val="204"/>
    </font>
    <font>
      <b/>
      <sz val="12"/>
      <color indexed="21"/>
      <name val="Calibri"/>
      <family val="2"/>
      <charset val="204"/>
    </font>
    <font>
      <b/>
      <sz val="8"/>
      <color indexed="9"/>
      <name val="Arial"/>
      <family val="2"/>
      <charset val="204"/>
    </font>
    <font>
      <sz val="8"/>
      <name val="Arial"/>
      <family val="2"/>
      <charset val="204"/>
    </font>
    <font>
      <sz val="8"/>
      <color indexed="8"/>
      <name val="Calibri"/>
      <family val="2"/>
    </font>
    <font>
      <sz val="8"/>
      <name val="Arial"/>
    </font>
    <font>
      <u/>
      <sz val="11"/>
      <color indexed="12"/>
      <name val="Calibri"/>
      <family val="2"/>
      <charset val="204"/>
    </font>
    <font>
      <b/>
      <i/>
      <sz val="11"/>
      <name val="Arial"/>
      <family val="2"/>
      <charset val="204"/>
    </font>
    <font>
      <sz val="10"/>
      <color indexed="63"/>
      <name val="Trebuchet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164" fontId="2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6" fillId="0" borderId="0" xfId="0" applyFont="1"/>
    <xf numFmtId="0" fontId="0" fillId="0" borderId="0" xfId="0" applyBorder="1"/>
    <xf numFmtId="0" fontId="6" fillId="0" borderId="2" xfId="0" applyFont="1" applyBorder="1" applyAlignment="1"/>
    <xf numFmtId="0" fontId="0" fillId="0" borderId="0" xfId="0" applyBorder="1" applyAlignment="1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righ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6" fontId="0" fillId="0" borderId="1" xfId="0" applyNumberFormat="1" applyBorder="1"/>
    <xf numFmtId="0" fontId="7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6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6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0" xfId="1" applyAlignment="1" applyProtection="1"/>
    <xf numFmtId="14" fontId="13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638175</xdr:colOff>
      <xdr:row>0</xdr:row>
      <xdr:rowOff>0</xdr:rowOff>
    </xdr:from>
    <xdr:to>
      <xdr:col>1</xdr:col>
      <xdr:colOff>5362575</xdr:colOff>
      <xdr:row>9</xdr:row>
      <xdr:rowOff>76200</xdr:rowOff>
    </xdr:to>
    <xdr:pic>
      <xdr:nvPicPr>
        <xdr:cNvPr id="2049" name="Рисунок 2" descr="-интеллектус копия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00" y="0"/>
          <a:ext cx="4724400" cy="1857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4991100</xdr:colOff>
      <xdr:row>35</xdr:row>
      <xdr:rowOff>28575</xdr:rowOff>
    </xdr:from>
    <xdr:to>
      <xdr:col>2</xdr:col>
      <xdr:colOff>466725</xdr:colOff>
      <xdr:row>42</xdr:row>
      <xdr:rowOff>161925</xdr:rowOff>
    </xdr:to>
    <xdr:pic>
      <xdr:nvPicPr>
        <xdr:cNvPr id="2050" name="Picture 2" descr="C:\Users\Max\Desktop\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115425" y="7143750"/>
          <a:ext cx="1066800" cy="1466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0</xdr:row>
      <xdr:rowOff>0</xdr:rowOff>
    </xdr:from>
    <xdr:to>
      <xdr:col>10</xdr:col>
      <xdr:colOff>352425</xdr:colOff>
      <xdr:row>3</xdr:row>
      <xdr:rowOff>409575</xdr:rowOff>
    </xdr:to>
    <xdr:pic>
      <xdr:nvPicPr>
        <xdr:cNvPr id="1025" name="Рисунок 1" descr="-интеллектус копия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00750" y="0"/>
          <a:ext cx="4210050" cy="1628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.%20Intellectus/&#1048;&#1085;&#1090;&#1077;&#1083;&#1083;&#1077;&#1082;&#1090;&#1091;&#1089;/&#1050;&#1055;/AVAYA/&#1050;&#1055;%20SEO-&#1073;&#1083;&#1072;&#1085;&#1082;-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Анализ"/>
      <sheetName val="Тарифы"/>
      <sheetName val="Бюджет биржа"/>
      <sheetName val="Отчет"/>
      <sheetName val="Спецразмещение"/>
      <sheetName val="1 место"/>
      <sheetName val="Calc"/>
      <sheetName val="Calc low"/>
      <sheetName val="Calc low - low"/>
    </sheetNames>
    <sheetDataSet>
      <sheetData sheetId="0"/>
      <sheetData sheetId="1"/>
      <sheetData sheetId="2">
        <row r="2">
          <cell r="B2" t="str">
            <v>ООО "Лаборатория интернет-маркетинга "Доктор Интеллектус"</v>
          </cell>
        </row>
        <row r="3">
          <cell r="B3" t="str">
            <v xml:space="preserve">наш тел.:   +7 (495) 988 73 84 </v>
          </cell>
        </row>
        <row r="4">
          <cell r="B4" t="str">
            <v>факс:         +7(495) 543 45 07</v>
          </cell>
        </row>
        <row r="5">
          <cell r="B5" t="str">
            <v>адрес:   Москва, ул. Маршала Тимошенко, 17 к.2</v>
          </cell>
        </row>
        <row r="6">
          <cell r="B6" t="str">
            <v xml:space="preserve">e-mail:   info@dr-intellectus.com </v>
          </cell>
        </row>
        <row r="7">
          <cell r="B7" t="str">
            <v xml:space="preserve">www.dr-intellectus.com 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38"/>
  <sheetViews>
    <sheetView tabSelected="1" topLeftCell="A15" workbookViewId="0">
      <selection activeCell="A29" sqref="A29"/>
    </sheetView>
  </sheetViews>
  <sheetFormatPr defaultRowHeight="15"/>
  <cols>
    <col min="1" max="1" width="61.85546875" customWidth="1"/>
    <col min="2" max="2" width="83.85546875" bestFit="1" customWidth="1"/>
  </cols>
  <sheetData>
    <row r="2" spans="1:13" ht="15.75">
      <c r="A2" s="1" t="str">
        <f>'[1]Бюджет биржа'!B2</f>
        <v>ООО "Лаборатория интернет-маркетинга "Доктор Интеллектус"</v>
      </c>
    </row>
    <row r="3" spans="1:13" ht="15.75">
      <c r="A3" s="1" t="str">
        <f>'[1]Бюджет биржа'!B3</f>
        <v xml:space="preserve">наш тел.:   +7 (495) 988 73 84 </v>
      </c>
    </row>
    <row r="4" spans="1:13" ht="15.75">
      <c r="A4" s="1" t="str">
        <f>'[1]Бюджет биржа'!B4</f>
        <v>факс:         +7(495) 543 45 07</v>
      </c>
    </row>
    <row r="5" spans="1:13" ht="15.75">
      <c r="A5" s="1" t="str">
        <f>'[1]Бюджет биржа'!B5</f>
        <v>адрес:   Москва, ул. Маршала Тимошенко, 17 к.2</v>
      </c>
    </row>
    <row r="6" spans="1:13" ht="15.75">
      <c r="A6" s="1" t="str">
        <f>'[1]Бюджет биржа'!B6</f>
        <v xml:space="preserve">e-mail:   info@dr-intellectus.com </v>
      </c>
    </row>
    <row r="7" spans="1:13" ht="15.75">
      <c r="A7" s="1" t="str">
        <f>'[1]Бюджет биржа'!B7</f>
        <v xml:space="preserve">www.dr-intellectus.com </v>
      </c>
    </row>
    <row r="8" spans="1:13" ht="15.75">
      <c r="A8" s="1"/>
    </row>
    <row r="9" spans="1:13">
      <c r="A9" s="2" t="s">
        <v>0</v>
      </c>
    </row>
    <row r="10" spans="1:13" ht="15.75">
      <c r="A10" s="3">
        <f ca="1">TODAY()</f>
        <v>41611</v>
      </c>
    </row>
    <row r="11" spans="1:13" ht="15.75">
      <c r="A11" s="1"/>
    </row>
    <row r="12" spans="1:13" ht="20.25">
      <c r="A12" s="35" t="s">
        <v>1</v>
      </c>
      <c r="B12" s="3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0.5" customHeight="1">
      <c r="A13" s="1"/>
    </row>
    <row r="14" spans="1:13" ht="15.75" customHeight="1">
      <c r="A14" s="36"/>
      <c r="B14" s="36"/>
    </row>
    <row r="15" spans="1:13" ht="39.75" customHeight="1">
      <c r="A15" s="36"/>
      <c r="B15" s="36"/>
    </row>
    <row r="16" spans="1:13" ht="15.75">
      <c r="A16" s="1"/>
    </row>
    <row r="17" spans="1:2" ht="15.75">
      <c r="A17" s="5" t="s">
        <v>2</v>
      </c>
    </row>
    <row r="18" spans="1:2">
      <c r="A18" s="6" t="s">
        <v>3</v>
      </c>
      <c r="B18" s="6" t="s">
        <v>4</v>
      </c>
    </row>
    <row r="19" spans="1:2">
      <c r="A19" s="6" t="s">
        <v>5</v>
      </c>
      <c r="B19" s="33" t="s">
        <v>68</v>
      </c>
    </row>
    <row r="20" spans="1:2">
      <c r="A20" s="6" t="s">
        <v>6</v>
      </c>
      <c r="B20" s="7">
        <v>20</v>
      </c>
    </row>
    <row r="21" spans="1:2">
      <c r="A21" s="6" t="s">
        <v>7</v>
      </c>
      <c r="B21" s="7">
        <v>0</v>
      </c>
    </row>
    <row r="22" spans="1:2" ht="15.75">
      <c r="A22" s="6" t="s">
        <v>18</v>
      </c>
      <c r="B22" s="34">
        <v>37753</v>
      </c>
    </row>
    <row r="23" spans="1:2">
      <c r="A23" s="6" t="s">
        <v>19</v>
      </c>
      <c r="B23" s="9" t="s">
        <v>72</v>
      </c>
    </row>
    <row r="24" spans="1:2">
      <c r="A24" s="6" t="s">
        <v>8</v>
      </c>
      <c r="B24" s="8" t="s">
        <v>70</v>
      </c>
    </row>
    <row r="25" spans="1:2">
      <c r="A25" s="6" t="s">
        <v>28</v>
      </c>
      <c r="B25" s="7">
        <v>13</v>
      </c>
    </row>
    <row r="26" spans="1:2">
      <c r="A26" s="6" t="s">
        <v>27</v>
      </c>
      <c r="B26" s="7">
        <v>13</v>
      </c>
    </row>
    <row r="27" spans="1:2">
      <c r="A27" s="6" t="s">
        <v>20</v>
      </c>
      <c r="B27" s="7">
        <v>193</v>
      </c>
    </row>
    <row r="28" spans="1:2">
      <c r="A28" s="6" t="s">
        <v>21</v>
      </c>
      <c r="B28" s="7">
        <v>72</v>
      </c>
    </row>
    <row r="29" spans="1:2">
      <c r="A29" s="6" t="s">
        <v>76</v>
      </c>
      <c r="B29" s="7" t="s">
        <v>73</v>
      </c>
    </row>
    <row r="30" spans="1:2">
      <c r="A30" s="6" t="s">
        <v>22</v>
      </c>
      <c r="B30" s="8" t="s">
        <v>70</v>
      </c>
    </row>
    <row r="31" spans="1:2">
      <c r="A31" s="6" t="s">
        <v>23</v>
      </c>
      <c r="B31" s="8" t="s">
        <v>74</v>
      </c>
    </row>
    <row r="32" spans="1:2">
      <c r="A32" s="6" t="s">
        <v>9</v>
      </c>
      <c r="B32" s="8" t="s">
        <v>75</v>
      </c>
    </row>
    <row r="33" spans="1:2">
      <c r="A33" s="6" t="s">
        <v>10</v>
      </c>
      <c r="B33" s="8" t="s">
        <v>72</v>
      </c>
    </row>
    <row r="34" spans="1:2">
      <c r="A34" s="6" t="s">
        <v>24</v>
      </c>
      <c r="B34" s="7" t="s">
        <v>71</v>
      </c>
    </row>
    <row r="35" spans="1:2">
      <c r="A35" s="6" t="s">
        <v>11</v>
      </c>
      <c r="B35" s="8" t="s">
        <v>70</v>
      </c>
    </row>
    <row r="36" spans="1:2">
      <c r="A36" s="6" t="s">
        <v>25</v>
      </c>
      <c r="B36" s="8" t="s">
        <v>69</v>
      </c>
    </row>
    <row r="37" spans="1:2">
      <c r="A37" s="6" t="s">
        <v>26</v>
      </c>
      <c r="B37" s="14" t="s">
        <v>69</v>
      </c>
    </row>
    <row r="38" spans="1:2">
      <c r="A38" s="6" t="s">
        <v>12</v>
      </c>
      <c r="B38" s="14" t="s">
        <v>69</v>
      </c>
    </row>
  </sheetData>
  <mergeCells count="2">
    <mergeCell ref="A12:B12"/>
    <mergeCell ref="A14:B15"/>
  </mergeCells>
  <phoneticPr fontId="0" type="noConversion"/>
  <pageMargins left="0.70866141732283472" right="1.1000000000000001" top="0.48" bottom="0.6" header="0.31496062992125984" footer="0.31496062992125984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21"/>
  <sheetViews>
    <sheetView topLeftCell="A28" workbookViewId="0">
      <selection activeCell="B38" sqref="B5:B38"/>
    </sheetView>
  </sheetViews>
  <sheetFormatPr defaultRowHeight="15"/>
  <cols>
    <col min="1" max="1" width="5.7109375" customWidth="1"/>
    <col min="2" max="2" width="53.7109375" bestFit="1" customWidth="1"/>
    <col min="3" max="3" width="13.140625" customWidth="1"/>
    <col min="4" max="4" width="12.85546875" customWidth="1"/>
    <col min="5" max="5" width="13" customWidth="1"/>
    <col min="6" max="6" width="12.85546875" customWidth="1"/>
  </cols>
  <sheetData>
    <row r="1" spans="1:6" ht="30" customHeight="1">
      <c r="B1" s="10"/>
      <c r="C1" s="11"/>
      <c r="D1" s="11"/>
      <c r="E1" s="11"/>
    </row>
    <row r="2" spans="1:6" ht="26.25" customHeight="1">
      <c r="B2" s="12" t="s">
        <v>13</v>
      </c>
      <c r="C2" s="12"/>
      <c r="D2" s="13"/>
      <c r="E2" s="13"/>
    </row>
    <row r="3" spans="1:6" ht="39.75" customHeight="1">
      <c r="B3" s="12" t="str">
        <f ca="1">Анализ!$B$19</f>
        <v>www.saunazone.ru</v>
      </c>
      <c r="C3" s="12"/>
      <c r="D3" s="11"/>
      <c r="E3" s="11"/>
    </row>
    <row r="4" spans="1:6" ht="73.5" customHeight="1">
      <c r="A4" s="22" t="s">
        <v>14</v>
      </c>
      <c r="B4" s="22" t="s">
        <v>15</v>
      </c>
      <c r="C4" s="22" t="s">
        <v>16</v>
      </c>
      <c r="D4" s="22" t="s">
        <v>17</v>
      </c>
      <c r="E4" s="22" t="s">
        <v>29</v>
      </c>
      <c r="F4" s="22" t="s">
        <v>30</v>
      </c>
    </row>
    <row r="5" spans="1:6">
      <c r="A5" s="23">
        <v>1</v>
      </c>
      <c r="B5" s="24" t="s">
        <v>46</v>
      </c>
      <c r="C5" s="15"/>
      <c r="D5" s="27">
        <v>5272</v>
      </c>
      <c r="E5" s="28">
        <v>260</v>
      </c>
      <c r="F5" s="29">
        <v>532</v>
      </c>
    </row>
    <row r="6" spans="1:6">
      <c r="A6" s="23">
        <f>A5+1</f>
        <v>2</v>
      </c>
      <c r="B6" s="24" t="s">
        <v>43</v>
      </c>
      <c r="C6" s="15"/>
      <c r="D6" s="27">
        <v>1755</v>
      </c>
      <c r="E6" s="28">
        <v>7800</v>
      </c>
      <c r="F6" s="29">
        <v>9276</v>
      </c>
    </row>
    <row r="7" spans="1:6">
      <c r="A7" s="23">
        <f>A6+1</f>
        <v>3</v>
      </c>
      <c r="B7" s="24" t="s">
        <v>57</v>
      </c>
      <c r="C7" s="15"/>
      <c r="D7" s="27">
        <v>1226</v>
      </c>
      <c r="E7" s="28">
        <v>100</v>
      </c>
      <c r="F7" s="29">
        <v>100</v>
      </c>
    </row>
    <row r="8" spans="1:6">
      <c r="A8" s="23">
        <f t="shared" ref="A8:A71" si="0">A7+1</f>
        <v>4</v>
      </c>
      <c r="B8" s="24" t="s">
        <v>37</v>
      </c>
      <c r="C8" s="15"/>
      <c r="D8" s="27">
        <v>1015</v>
      </c>
      <c r="E8" s="28">
        <v>470</v>
      </c>
      <c r="F8" s="29">
        <v>583</v>
      </c>
    </row>
    <row r="9" spans="1:6">
      <c r="A9" s="23">
        <f t="shared" si="0"/>
        <v>5</v>
      </c>
      <c r="B9" s="24" t="s">
        <v>63</v>
      </c>
      <c r="C9" s="16"/>
      <c r="D9" s="27">
        <v>526</v>
      </c>
      <c r="E9" s="28">
        <v>100</v>
      </c>
      <c r="F9" s="29">
        <v>100</v>
      </c>
    </row>
    <row r="10" spans="1:6">
      <c r="A10" s="23">
        <f t="shared" si="0"/>
        <v>6</v>
      </c>
      <c r="B10" s="24" t="s">
        <v>48</v>
      </c>
      <c r="C10" s="16"/>
      <c r="D10" s="27">
        <v>516</v>
      </c>
      <c r="E10" s="28">
        <v>6400</v>
      </c>
      <c r="F10" s="29" t="s">
        <v>65</v>
      </c>
    </row>
    <row r="11" spans="1:6">
      <c r="A11" s="23">
        <f t="shared" si="0"/>
        <v>7</v>
      </c>
      <c r="B11" s="24" t="s">
        <v>34</v>
      </c>
      <c r="C11" s="16"/>
      <c r="D11" s="27">
        <v>406</v>
      </c>
      <c r="E11" s="28">
        <v>2000</v>
      </c>
      <c r="F11" s="29">
        <v>2301</v>
      </c>
    </row>
    <row r="12" spans="1:6">
      <c r="A12" s="23">
        <f t="shared" si="0"/>
        <v>8</v>
      </c>
      <c r="B12" s="24" t="s">
        <v>47</v>
      </c>
      <c r="C12" s="16"/>
      <c r="D12" s="27">
        <v>358</v>
      </c>
      <c r="E12" s="28">
        <v>830</v>
      </c>
      <c r="F12" s="29" t="s">
        <v>66</v>
      </c>
    </row>
    <row r="13" spans="1:6">
      <c r="A13" s="23">
        <f t="shared" si="0"/>
        <v>9</v>
      </c>
      <c r="B13" s="24" t="s">
        <v>55</v>
      </c>
      <c r="C13" s="16"/>
      <c r="D13" s="27">
        <v>233</v>
      </c>
      <c r="E13" s="28">
        <v>980</v>
      </c>
      <c r="F13" s="29">
        <v>942</v>
      </c>
    </row>
    <row r="14" spans="1:6">
      <c r="A14" s="23">
        <f t="shared" si="0"/>
        <v>10</v>
      </c>
      <c r="B14" s="24" t="s">
        <v>64</v>
      </c>
      <c r="C14" s="16"/>
      <c r="D14" s="27">
        <v>230</v>
      </c>
      <c r="E14" s="28">
        <v>100</v>
      </c>
      <c r="F14" s="29">
        <v>100</v>
      </c>
    </row>
    <row r="15" spans="1:6">
      <c r="A15" s="23">
        <f t="shared" si="0"/>
        <v>11</v>
      </c>
      <c r="B15" s="24" t="s">
        <v>38</v>
      </c>
      <c r="C15" s="16"/>
      <c r="D15" s="27">
        <v>220</v>
      </c>
      <c r="E15" s="28">
        <v>100</v>
      </c>
      <c r="F15" s="29">
        <v>315</v>
      </c>
    </row>
    <row r="16" spans="1:6">
      <c r="A16" s="23">
        <f t="shared" si="0"/>
        <v>12</v>
      </c>
      <c r="B16" s="24" t="s">
        <v>50</v>
      </c>
      <c r="C16" s="16"/>
      <c r="D16" s="27">
        <v>220</v>
      </c>
      <c r="E16" s="28">
        <v>250</v>
      </c>
      <c r="F16" s="29" t="s">
        <v>66</v>
      </c>
    </row>
    <row r="17" spans="1:6">
      <c r="A17" s="23">
        <f t="shared" si="0"/>
        <v>13</v>
      </c>
      <c r="B17" s="24" t="s">
        <v>60</v>
      </c>
      <c r="C17" s="16"/>
      <c r="D17" s="27">
        <v>177</v>
      </c>
      <c r="E17" s="28">
        <v>100</v>
      </c>
      <c r="F17" s="29" t="s">
        <v>66</v>
      </c>
    </row>
    <row r="18" spans="1:6">
      <c r="A18" s="23">
        <f t="shared" si="0"/>
        <v>14</v>
      </c>
      <c r="B18" s="24" t="s">
        <v>56</v>
      </c>
      <c r="C18" s="16"/>
      <c r="D18" s="27">
        <v>172</v>
      </c>
      <c r="E18" s="28">
        <v>410</v>
      </c>
      <c r="F18" s="29">
        <v>516</v>
      </c>
    </row>
    <row r="19" spans="1:6">
      <c r="A19" s="23">
        <f t="shared" si="0"/>
        <v>15</v>
      </c>
      <c r="B19" s="24" t="s">
        <v>58</v>
      </c>
      <c r="C19" s="16"/>
      <c r="D19" s="27">
        <v>154</v>
      </c>
      <c r="E19" s="28">
        <v>100</v>
      </c>
      <c r="F19" s="29">
        <v>100</v>
      </c>
    </row>
    <row r="20" spans="1:6">
      <c r="A20" s="23">
        <f t="shared" si="0"/>
        <v>16</v>
      </c>
      <c r="B20" s="24" t="s">
        <v>41</v>
      </c>
      <c r="C20" s="16"/>
      <c r="D20" s="27">
        <v>137</v>
      </c>
      <c r="E20" s="28">
        <v>100</v>
      </c>
      <c r="F20" s="29">
        <v>100</v>
      </c>
    </row>
    <row r="21" spans="1:6">
      <c r="A21" s="23">
        <f t="shared" si="0"/>
        <v>17</v>
      </c>
      <c r="B21" s="24" t="s">
        <v>62</v>
      </c>
      <c r="C21" s="16"/>
      <c r="D21" s="27">
        <v>130</v>
      </c>
      <c r="E21" s="28">
        <v>280</v>
      </c>
      <c r="F21" s="29" t="s">
        <v>65</v>
      </c>
    </row>
    <row r="22" spans="1:6">
      <c r="A22" s="23">
        <f t="shared" si="0"/>
        <v>18</v>
      </c>
      <c r="B22" s="24" t="s">
        <v>52</v>
      </c>
      <c r="C22" s="17"/>
      <c r="D22" s="27">
        <v>116</v>
      </c>
      <c r="E22" s="28">
        <v>130</v>
      </c>
      <c r="F22" s="29">
        <v>100</v>
      </c>
    </row>
    <row r="23" spans="1:6">
      <c r="A23" s="23">
        <f t="shared" si="0"/>
        <v>19</v>
      </c>
      <c r="B23" s="24" t="s">
        <v>49</v>
      </c>
      <c r="C23" s="15"/>
      <c r="D23" s="27">
        <v>100</v>
      </c>
      <c r="E23" s="28">
        <v>620</v>
      </c>
      <c r="F23" s="29">
        <v>484</v>
      </c>
    </row>
    <row r="24" spans="1:6">
      <c r="A24" s="23">
        <f t="shared" si="0"/>
        <v>20</v>
      </c>
      <c r="B24" s="24" t="s">
        <v>54</v>
      </c>
      <c r="C24" s="15"/>
      <c r="D24" s="27">
        <v>86</v>
      </c>
      <c r="E24" s="28">
        <v>100</v>
      </c>
      <c r="F24" s="29">
        <v>100</v>
      </c>
    </row>
    <row r="25" spans="1:6">
      <c r="A25" s="23">
        <f t="shared" si="0"/>
        <v>21</v>
      </c>
      <c r="B25" s="24" t="s">
        <v>36</v>
      </c>
      <c r="C25" s="15"/>
      <c r="D25" s="27">
        <v>84</v>
      </c>
      <c r="E25" s="28">
        <v>100</v>
      </c>
      <c r="F25" s="29">
        <v>100</v>
      </c>
    </row>
    <row r="26" spans="1:6">
      <c r="A26" s="23">
        <f t="shared" si="0"/>
        <v>22</v>
      </c>
      <c r="B26" s="24" t="s">
        <v>31</v>
      </c>
      <c r="C26" s="15"/>
      <c r="D26" s="27">
        <v>82</v>
      </c>
      <c r="E26" s="28">
        <v>100</v>
      </c>
      <c r="F26" s="29">
        <v>100</v>
      </c>
    </row>
    <row r="27" spans="1:6">
      <c r="A27" s="23">
        <f t="shared" si="0"/>
        <v>23</v>
      </c>
      <c r="B27" s="24" t="s">
        <v>44</v>
      </c>
      <c r="C27" s="18"/>
      <c r="D27" s="27">
        <v>80</v>
      </c>
      <c r="E27" s="28">
        <v>360</v>
      </c>
      <c r="F27" s="29">
        <v>396</v>
      </c>
    </row>
    <row r="28" spans="1:6">
      <c r="A28" s="23">
        <f t="shared" si="0"/>
        <v>24</v>
      </c>
      <c r="B28" s="24" t="s">
        <v>33</v>
      </c>
      <c r="C28" s="18"/>
      <c r="D28" s="27">
        <v>48</v>
      </c>
      <c r="E28" s="28">
        <v>100</v>
      </c>
      <c r="F28" s="29" t="s">
        <v>65</v>
      </c>
    </row>
    <row r="29" spans="1:6">
      <c r="A29" s="23">
        <f t="shared" si="0"/>
        <v>25</v>
      </c>
      <c r="B29" s="24" t="s">
        <v>32</v>
      </c>
      <c r="C29" s="16"/>
      <c r="D29" s="27">
        <v>48</v>
      </c>
      <c r="E29" s="28">
        <v>220</v>
      </c>
      <c r="F29" s="29" t="s">
        <v>65</v>
      </c>
    </row>
    <row r="30" spans="1:6">
      <c r="A30" s="23">
        <f t="shared" si="0"/>
        <v>26</v>
      </c>
      <c r="B30" s="24" t="s">
        <v>51</v>
      </c>
      <c r="C30" s="16"/>
      <c r="D30" s="27">
        <v>46</v>
      </c>
      <c r="E30" s="28">
        <v>190</v>
      </c>
      <c r="F30" s="29">
        <v>221</v>
      </c>
    </row>
    <row r="31" spans="1:6">
      <c r="A31" s="23">
        <f t="shared" si="0"/>
        <v>27</v>
      </c>
      <c r="B31" s="24" t="s">
        <v>61</v>
      </c>
      <c r="C31" s="16"/>
      <c r="D31" s="27">
        <v>32</v>
      </c>
      <c r="E31" s="28">
        <v>140</v>
      </c>
      <c r="F31" s="29" t="s">
        <v>65</v>
      </c>
    </row>
    <row r="32" spans="1:6">
      <c r="A32" s="23">
        <f t="shared" si="0"/>
        <v>28</v>
      </c>
      <c r="B32" s="24" t="s">
        <v>40</v>
      </c>
      <c r="C32" s="16"/>
      <c r="D32" s="27">
        <v>28</v>
      </c>
      <c r="E32" s="28">
        <v>320</v>
      </c>
      <c r="F32" s="29" t="s">
        <v>65</v>
      </c>
    </row>
    <row r="33" spans="1:6">
      <c r="A33" s="23">
        <f t="shared" si="0"/>
        <v>29</v>
      </c>
      <c r="B33" s="24" t="s">
        <v>35</v>
      </c>
      <c r="C33" s="16"/>
      <c r="D33" s="27">
        <v>25</v>
      </c>
      <c r="E33" s="28">
        <v>100</v>
      </c>
      <c r="F33" s="29" t="s">
        <v>65</v>
      </c>
    </row>
    <row r="34" spans="1:6">
      <c r="A34" s="23">
        <f t="shared" si="0"/>
        <v>30</v>
      </c>
      <c r="B34" s="24" t="s">
        <v>59</v>
      </c>
      <c r="C34" s="19"/>
      <c r="D34" s="27">
        <v>23</v>
      </c>
      <c r="E34" s="28">
        <v>100</v>
      </c>
      <c r="F34" s="29" t="s">
        <v>65</v>
      </c>
    </row>
    <row r="35" spans="1:6">
      <c r="A35" s="23">
        <f t="shared" si="0"/>
        <v>31</v>
      </c>
      <c r="B35" s="24" t="s">
        <v>39</v>
      </c>
      <c r="C35" s="19"/>
      <c r="D35" s="27">
        <v>19</v>
      </c>
      <c r="E35" s="28">
        <v>100</v>
      </c>
      <c r="F35" s="29">
        <v>100</v>
      </c>
    </row>
    <row r="36" spans="1:6">
      <c r="A36" s="23">
        <f t="shared" si="0"/>
        <v>32</v>
      </c>
      <c r="B36" s="24" t="s">
        <v>42</v>
      </c>
      <c r="C36" s="19"/>
      <c r="D36" s="27">
        <v>16</v>
      </c>
      <c r="E36" s="28">
        <v>100</v>
      </c>
      <c r="F36" s="29" t="s">
        <v>65</v>
      </c>
    </row>
    <row r="37" spans="1:6">
      <c r="A37" s="23">
        <f t="shared" si="0"/>
        <v>33</v>
      </c>
      <c r="B37" s="24" t="s">
        <v>45</v>
      </c>
      <c r="C37" s="19"/>
      <c r="D37" s="27">
        <v>15</v>
      </c>
      <c r="E37" s="28">
        <v>100</v>
      </c>
      <c r="F37" s="29">
        <v>100</v>
      </c>
    </row>
    <row r="38" spans="1:6">
      <c r="A38" s="23">
        <f t="shared" si="0"/>
        <v>34</v>
      </c>
      <c r="B38" s="24" t="s">
        <v>53</v>
      </c>
      <c r="C38" s="19"/>
      <c r="D38" s="27">
        <v>8</v>
      </c>
      <c r="E38" s="28">
        <v>100</v>
      </c>
      <c r="F38" s="29">
        <v>100</v>
      </c>
    </row>
    <row r="39" spans="1:6">
      <c r="A39" s="23">
        <f t="shared" si="0"/>
        <v>35</v>
      </c>
      <c r="B39" s="24"/>
      <c r="C39" s="19"/>
      <c r="D39" s="30">
        <v>13603</v>
      </c>
      <c r="E39" s="31">
        <v>23360</v>
      </c>
      <c r="F39" s="32" t="s">
        <v>67</v>
      </c>
    </row>
    <row r="40" spans="1:6">
      <c r="A40" s="23">
        <f t="shared" si="0"/>
        <v>36</v>
      </c>
      <c r="B40" s="24"/>
      <c r="C40" s="19"/>
      <c r="D40" s="26"/>
      <c r="E40" s="21"/>
      <c r="F40" s="14"/>
    </row>
    <row r="41" spans="1:6">
      <c r="A41" s="23">
        <f t="shared" si="0"/>
        <v>37</v>
      </c>
      <c r="B41" s="24"/>
      <c r="C41" s="19"/>
      <c r="D41" s="26"/>
      <c r="E41" s="21"/>
      <c r="F41" s="14"/>
    </row>
    <row r="42" spans="1:6">
      <c r="A42" s="23">
        <f t="shared" si="0"/>
        <v>38</v>
      </c>
      <c r="B42" s="24"/>
      <c r="C42" s="19"/>
      <c r="D42" s="26"/>
      <c r="E42" s="21"/>
      <c r="F42" s="14"/>
    </row>
    <row r="43" spans="1:6">
      <c r="A43" s="23">
        <f t="shared" si="0"/>
        <v>39</v>
      </c>
      <c r="B43" s="24"/>
      <c r="C43" s="19"/>
      <c r="D43" s="26"/>
      <c r="E43" s="21"/>
      <c r="F43" s="14"/>
    </row>
    <row r="44" spans="1:6">
      <c r="A44" s="23">
        <f t="shared" si="0"/>
        <v>40</v>
      </c>
      <c r="B44" s="24"/>
      <c r="C44" s="19"/>
      <c r="D44" s="26"/>
      <c r="E44" s="21"/>
      <c r="F44" s="14"/>
    </row>
    <row r="45" spans="1:6">
      <c r="A45" s="23">
        <f t="shared" si="0"/>
        <v>41</v>
      </c>
      <c r="B45" s="24"/>
      <c r="C45" s="19"/>
      <c r="D45" s="26"/>
      <c r="E45" s="21"/>
      <c r="F45" s="14"/>
    </row>
    <row r="46" spans="1:6">
      <c r="A46" s="23">
        <f t="shared" si="0"/>
        <v>42</v>
      </c>
      <c r="B46" s="24"/>
      <c r="C46" s="19"/>
      <c r="D46" s="26"/>
      <c r="E46" s="21"/>
      <c r="F46" s="14"/>
    </row>
    <row r="47" spans="1:6">
      <c r="A47" s="23">
        <f t="shared" si="0"/>
        <v>43</v>
      </c>
      <c r="B47" s="24"/>
      <c r="C47" s="19"/>
      <c r="D47" s="26"/>
      <c r="E47" s="21"/>
      <c r="F47" s="14"/>
    </row>
    <row r="48" spans="1:6">
      <c r="A48" s="23">
        <f t="shared" si="0"/>
        <v>44</v>
      </c>
      <c r="B48" s="24"/>
      <c r="C48" s="19"/>
      <c r="D48" s="26"/>
      <c r="E48" s="21"/>
      <c r="F48" s="14"/>
    </row>
    <row r="49" spans="1:6">
      <c r="A49" s="23">
        <f t="shared" si="0"/>
        <v>45</v>
      </c>
      <c r="B49" s="24"/>
      <c r="C49" s="19"/>
      <c r="D49" s="26"/>
      <c r="E49" s="21"/>
      <c r="F49" s="14"/>
    </row>
    <row r="50" spans="1:6">
      <c r="A50" s="23">
        <f t="shared" si="0"/>
        <v>46</v>
      </c>
      <c r="B50" s="24"/>
      <c r="C50" s="19"/>
      <c r="D50" s="26"/>
      <c r="E50" s="21"/>
      <c r="F50" s="14"/>
    </row>
    <row r="51" spans="1:6">
      <c r="A51" s="23">
        <f t="shared" si="0"/>
        <v>47</v>
      </c>
      <c r="B51" s="24"/>
      <c r="C51" s="19"/>
      <c r="D51" s="26"/>
      <c r="E51" s="21"/>
      <c r="F51" s="14"/>
    </row>
    <row r="52" spans="1:6">
      <c r="A52" s="23">
        <f t="shared" si="0"/>
        <v>48</v>
      </c>
      <c r="B52" s="24"/>
      <c r="C52" s="19"/>
      <c r="D52" s="26"/>
      <c r="E52" s="21"/>
      <c r="F52" s="14"/>
    </row>
    <row r="53" spans="1:6">
      <c r="A53" s="23">
        <f t="shared" si="0"/>
        <v>49</v>
      </c>
      <c r="B53" s="24"/>
      <c r="C53" s="19"/>
      <c r="D53" s="26"/>
      <c r="E53" s="21"/>
      <c r="F53" s="14"/>
    </row>
    <row r="54" spans="1:6">
      <c r="A54" s="23">
        <f t="shared" si="0"/>
        <v>50</v>
      </c>
      <c r="B54" s="24"/>
      <c r="C54" s="19"/>
      <c r="D54" s="26"/>
      <c r="E54" s="21"/>
      <c r="F54" s="14"/>
    </row>
    <row r="55" spans="1:6">
      <c r="A55" s="23">
        <f t="shared" si="0"/>
        <v>51</v>
      </c>
      <c r="B55" s="24"/>
      <c r="C55" s="19"/>
      <c r="D55" s="26"/>
      <c r="E55" s="21"/>
      <c r="F55" s="14"/>
    </row>
    <row r="56" spans="1:6">
      <c r="A56" s="23">
        <f t="shared" si="0"/>
        <v>52</v>
      </c>
      <c r="B56" s="24"/>
      <c r="C56" s="20"/>
      <c r="D56" s="26"/>
      <c r="E56" s="21"/>
      <c r="F56" s="14"/>
    </row>
    <row r="57" spans="1:6">
      <c r="A57" s="23">
        <f t="shared" si="0"/>
        <v>53</v>
      </c>
      <c r="B57" s="24"/>
      <c r="C57" s="14"/>
      <c r="D57" s="26"/>
      <c r="E57" s="14"/>
      <c r="F57" s="14"/>
    </row>
    <row r="58" spans="1:6">
      <c r="A58" s="23">
        <f t="shared" si="0"/>
        <v>54</v>
      </c>
      <c r="B58" s="24"/>
      <c r="C58" s="14"/>
      <c r="D58" s="26"/>
      <c r="E58" s="14"/>
      <c r="F58" s="14"/>
    </row>
    <row r="59" spans="1:6">
      <c r="A59" s="23">
        <f t="shared" si="0"/>
        <v>55</v>
      </c>
      <c r="B59" s="24"/>
      <c r="C59" s="14"/>
      <c r="D59" s="26"/>
      <c r="E59" s="14"/>
      <c r="F59" s="14"/>
    </row>
    <row r="60" spans="1:6">
      <c r="A60" s="23">
        <f t="shared" si="0"/>
        <v>56</v>
      </c>
      <c r="B60" s="24"/>
      <c r="C60" s="14"/>
      <c r="D60" s="26"/>
      <c r="E60" s="14"/>
      <c r="F60" s="14"/>
    </row>
    <row r="61" spans="1:6">
      <c r="A61" s="23">
        <f t="shared" si="0"/>
        <v>57</v>
      </c>
      <c r="B61" s="24"/>
      <c r="C61" s="14"/>
      <c r="D61" s="26"/>
      <c r="E61" s="14"/>
      <c r="F61" s="14"/>
    </row>
    <row r="62" spans="1:6">
      <c r="A62" s="23">
        <f t="shared" si="0"/>
        <v>58</v>
      </c>
      <c r="B62" s="24"/>
      <c r="C62" s="14"/>
      <c r="D62" s="26"/>
      <c r="E62" s="14"/>
      <c r="F62" s="14"/>
    </row>
    <row r="63" spans="1:6">
      <c r="A63" s="23">
        <f t="shared" si="0"/>
        <v>59</v>
      </c>
      <c r="B63" s="24"/>
      <c r="C63" s="14"/>
      <c r="D63" s="26"/>
      <c r="E63" s="14"/>
      <c r="F63" s="14"/>
    </row>
    <row r="64" spans="1:6">
      <c r="A64" s="23">
        <f t="shared" si="0"/>
        <v>60</v>
      </c>
      <c r="B64" s="24"/>
      <c r="C64" s="14"/>
      <c r="D64" s="26"/>
      <c r="E64" s="14"/>
      <c r="F64" s="14"/>
    </row>
    <row r="65" spans="1:6">
      <c r="A65" s="23">
        <f t="shared" si="0"/>
        <v>61</v>
      </c>
      <c r="B65" s="24"/>
      <c r="C65" s="14"/>
      <c r="D65" s="26"/>
      <c r="E65" s="14"/>
      <c r="F65" s="14"/>
    </row>
    <row r="66" spans="1:6">
      <c r="A66" s="23">
        <f t="shared" si="0"/>
        <v>62</v>
      </c>
      <c r="B66" s="24"/>
      <c r="C66" s="14"/>
      <c r="D66" s="26"/>
      <c r="E66" s="14"/>
      <c r="F66" s="14"/>
    </row>
    <row r="67" spans="1:6">
      <c r="A67" s="23">
        <f t="shared" si="0"/>
        <v>63</v>
      </c>
      <c r="B67" s="24"/>
      <c r="C67" s="14"/>
      <c r="D67" s="26"/>
      <c r="E67" s="14"/>
      <c r="F67" s="14"/>
    </row>
    <row r="68" spans="1:6">
      <c r="A68" s="23">
        <f t="shared" si="0"/>
        <v>64</v>
      </c>
      <c r="B68" s="24"/>
      <c r="C68" s="14"/>
      <c r="D68" s="26"/>
      <c r="E68" s="14"/>
      <c r="F68" s="14"/>
    </row>
    <row r="69" spans="1:6">
      <c r="A69" s="23">
        <f t="shared" si="0"/>
        <v>65</v>
      </c>
      <c r="B69" s="24"/>
      <c r="C69" s="14"/>
      <c r="D69" s="26"/>
      <c r="E69" s="14"/>
      <c r="F69" s="14"/>
    </row>
    <row r="70" spans="1:6">
      <c r="A70" s="23">
        <f t="shared" si="0"/>
        <v>66</v>
      </c>
      <c r="B70" s="24"/>
      <c r="C70" s="14"/>
      <c r="D70" s="26"/>
      <c r="E70" s="14"/>
      <c r="F70" s="14"/>
    </row>
    <row r="71" spans="1:6">
      <c r="A71" s="23">
        <f t="shared" si="0"/>
        <v>67</v>
      </c>
      <c r="B71" s="24"/>
      <c r="C71" s="14"/>
      <c r="D71" s="26"/>
      <c r="E71" s="14"/>
      <c r="F71" s="14"/>
    </row>
    <row r="72" spans="1:6">
      <c r="A72" s="23">
        <f t="shared" ref="A72:A104" si="1">A71+1</f>
        <v>68</v>
      </c>
      <c r="B72" s="24"/>
      <c r="C72" s="14"/>
      <c r="D72" s="26"/>
      <c r="E72" s="14"/>
      <c r="F72" s="14"/>
    </row>
    <row r="73" spans="1:6">
      <c r="A73" s="23">
        <f t="shared" si="1"/>
        <v>69</v>
      </c>
      <c r="B73" s="24"/>
      <c r="C73" s="14"/>
      <c r="D73" s="26"/>
      <c r="E73" s="14"/>
      <c r="F73" s="14"/>
    </row>
    <row r="74" spans="1:6">
      <c r="A74" s="23">
        <f t="shared" si="1"/>
        <v>70</v>
      </c>
      <c r="B74" s="24"/>
      <c r="C74" s="14"/>
      <c r="D74" s="26"/>
      <c r="E74" s="14"/>
      <c r="F74" s="14"/>
    </row>
    <row r="75" spans="1:6">
      <c r="A75" s="23">
        <f t="shared" si="1"/>
        <v>71</v>
      </c>
      <c r="B75" s="24"/>
      <c r="C75" s="14"/>
      <c r="D75" s="26"/>
      <c r="E75" s="14"/>
      <c r="F75" s="14"/>
    </row>
    <row r="76" spans="1:6">
      <c r="A76" s="23">
        <f t="shared" si="1"/>
        <v>72</v>
      </c>
      <c r="B76" s="24"/>
      <c r="C76" s="14"/>
      <c r="D76" s="26"/>
      <c r="E76" s="14"/>
      <c r="F76" s="14"/>
    </row>
    <row r="77" spans="1:6">
      <c r="A77" s="23">
        <f t="shared" si="1"/>
        <v>73</v>
      </c>
      <c r="B77" s="24"/>
      <c r="C77" s="14"/>
      <c r="D77" s="26"/>
      <c r="E77" s="14"/>
      <c r="F77" s="14"/>
    </row>
    <row r="78" spans="1:6">
      <c r="A78" s="23">
        <f t="shared" si="1"/>
        <v>74</v>
      </c>
      <c r="B78" s="24"/>
      <c r="C78" s="14"/>
      <c r="D78" s="26"/>
      <c r="E78" s="14"/>
      <c r="F78" s="14"/>
    </row>
    <row r="79" spans="1:6">
      <c r="A79" s="23">
        <f t="shared" si="1"/>
        <v>75</v>
      </c>
      <c r="B79" s="24"/>
      <c r="C79" s="14"/>
      <c r="D79" s="26"/>
      <c r="E79" s="14"/>
      <c r="F79" s="14"/>
    </row>
    <row r="80" spans="1:6">
      <c r="A80" s="23">
        <f t="shared" si="1"/>
        <v>76</v>
      </c>
      <c r="B80" s="24"/>
      <c r="C80" s="14"/>
      <c r="D80" s="26"/>
      <c r="E80" s="14"/>
      <c r="F80" s="14"/>
    </row>
    <row r="81" spans="1:6">
      <c r="A81" s="23">
        <f t="shared" si="1"/>
        <v>77</v>
      </c>
      <c r="B81" s="24"/>
      <c r="C81" s="14"/>
      <c r="D81" s="26"/>
      <c r="E81" s="14"/>
      <c r="F81" s="14"/>
    </row>
    <row r="82" spans="1:6">
      <c r="A82" s="23">
        <f t="shared" si="1"/>
        <v>78</v>
      </c>
      <c r="B82" s="24"/>
      <c r="C82" s="14"/>
      <c r="D82" s="26"/>
      <c r="E82" s="14"/>
      <c r="F82" s="14"/>
    </row>
    <row r="83" spans="1:6">
      <c r="A83" s="23">
        <f t="shared" si="1"/>
        <v>79</v>
      </c>
      <c r="B83" s="24"/>
      <c r="C83" s="14"/>
      <c r="D83" s="26"/>
      <c r="E83" s="14"/>
      <c r="F83" s="14"/>
    </row>
    <row r="84" spans="1:6">
      <c r="A84" s="23">
        <f t="shared" si="1"/>
        <v>80</v>
      </c>
      <c r="B84" s="24"/>
      <c r="C84" s="14"/>
      <c r="D84" s="26"/>
      <c r="E84" s="14"/>
      <c r="F84" s="14"/>
    </row>
    <row r="85" spans="1:6">
      <c r="A85" s="23">
        <f t="shared" si="1"/>
        <v>81</v>
      </c>
      <c r="B85" s="24"/>
      <c r="C85" s="14"/>
      <c r="D85" s="26"/>
      <c r="E85" s="14"/>
      <c r="F85" s="14"/>
    </row>
    <row r="86" spans="1:6">
      <c r="A86" s="23">
        <f t="shared" si="1"/>
        <v>82</v>
      </c>
      <c r="B86" s="24"/>
      <c r="C86" s="14"/>
      <c r="D86" s="26"/>
      <c r="E86" s="14"/>
      <c r="F86" s="14"/>
    </row>
    <row r="87" spans="1:6">
      <c r="A87" s="23">
        <f t="shared" si="1"/>
        <v>83</v>
      </c>
      <c r="B87" s="24"/>
      <c r="C87" s="14"/>
      <c r="D87" s="26"/>
      <c r="E87" s="14"/>
      <c r="F87" s="14"/>
    </row>
    <row r="88" spans="1:6">
      <c r="A88" s="23">
        <f t="shared" si="1"/>
        <v>84</v>
      </c>
      <c r="B88" s="24"/>
      <c r="C88" s="14"/>
      <c r="D88" s="26"/>
      <c r="E88" s="14"/>
      <c r="F88" s="14"/>
    </row>
    <row r="89" spans="1:6">
      <c r="A89" s="23">
        <f t="shared" si="1"/>
        <v>85</v>
      </c>
      <c r="B89" s="24"/>
      <c r="C89" s="14"/>
      <c r="D89" s="26"/>
      <c r="E89" s="14"/>
      <c r="F89" s="14"/>
    </row>
    <row r="90" spans="1:6">
      <c r="A90" s="23">
        <f t="shared" si="1"/>
        <v>86</v>
      </c>
      <c r="B90" s="24"/>
      <c r="C90" s="14"/>
      <c r="D90" s="26"/>
      <c r="E90" s="14"/>
      <c r="F90" s="14"/>
    </row>
    <row r="91" spans="1:6">
      <c r="A91" s="23">
        <f t="shared" si="1"/>
        <v>87</v>
      </c>
      <c r="B91" s="24"/>
      <c r="C91" s="14"/>
      <c r="D91" s="26"/>
      <c r="E91" s="14"/>
      <c r="F91" s="14"/>
    </row>
    <row r="92" spans="1:6">
      <c r="A92" s="23">
        <f t="shared" si="1"/>
        <v>88</v>
      </c>
      <c r="B92" s="24"/>
      <c r="C92" s="14"/>
      <c r="D92" s="26"/>
      <c r="E92" s="14"/>
      <c r="F92" s="14"/>
    </row>
    <row r="93" spans="1:6">
      <c r="A93" s="23">
        <f t="shared" si="1"/>
        <v>89</v>
      </c>
      <c r="B93" s="24"/>
      <c r="C93" s="14"/>
      <c r="D93" s="26"/>
      <c r="E93" s="14"/>
      <c r="F93" s="14"/>
    </row>
    <row r="94" spans="1:6">
      <c r="A94" s="23">
        <f t="shared" si="1"/>
        <v>90</v>
      </c>
      <c r="B94" s="24"/>
      <c r="C94" s="14"/>
      <c r="D94" s="26"/>
      <c r="E94" s="14"/>
      <c r="F94" s="14"/>
    </row>
    <row r="95" spans="1:6">
      <c r="A95" s="23">
        <f t="shared" si="1"/>
        <v>91</v>
      </c>
      <c r="B95" s="24"/>
      <c r="C95" s="14"/>
      <c r="D95" s="26"/>
      <c r="E95" s="14"/>
      <c r="F95" s="14"/>
    </row>
    <row r="96" spans="1:6">
      <c r="A96" s="23">
        <f t="shared" si="1"/>
        <v>92</v>
      </c>
      <c r="B96" s="24"/>
      <c r="C96" s="14"/>
      <c r="D96" s="26"/>
      <c r="E96" s="14"/>
      <c r="F96" s="14"/>
    </row>
    <row r="97" spans="1:6">
      <c r="A97" s="23">
        <f t="shared" si="1"/>
        <v>93</v>
      </c>
      <c r="B97" s="24"/>
      <c r="C97" s="14"/>
      <c r="D97" s="26"/>
      <c r="E97" s="14"/>
      <c r="F97" s="14"/>
    </row>
    <row r="98" spans="1:6">
      <c r="A98" s="23">
        <f t="shared" si="1"/>
        <v>94</v>
      </c>
      <c r="B98" s="24"/>
      <c r="C98" s="14"/>
      <c r="D98" s="26"/>
      <c r="E98" s="14"/>
      <c r="F98" s="14"/>
    </row>
    <row r="99" spans="1:6">
      <c r="A99" s="23">
        <f t="shared" si="1"/>
        <v>95</v>
      </c>
      <c r="B99" s="24"/>
      <c r="C99" s="14"/>
      <c r="D99" s="26"/>
      <c r="E99" s="14"/>
      <c r="F99" s="14"/>
    </row>
    <row r="100" spans="1:6">
      <c r="A100" s="23">
        <f t="shared" si="1"/>
        <v>96</v>
      </c>
      <c r="B100" s="24"/>
      <c r="C100" s="14"/>
      <c r="D100" s="26"/>
      <c r="E100" s="14"/>
      <c r="F100" s="14"/>
    </row>
    <row r="101" spans="1:6">
      <c r="A101" s="23">
        <f t="shared" si="1"/>
        <v>97</v>
      </c>
      <c r="B101" s="24"/>
      <c r="C101" s="14"/>
      <c r="D101" s="26"/>
      <c r="E101" s="14"/>
      <c r="F101" s="14"/>
    </row>
    <row r="102" spans="1:6">
      <c r="A102" s="23">
        <f t="shared" si="1"/>
        <v>98</v>
      </c>
      <c r="B102" s="24"/>
      <c r="C102" s="14"/>
      <c r="D102" s="26"/>
      <c r="E102" s="14"/>
      <c r="F102" s="14"/>
    </row>
    <row r="103" spans="1:6">
      <c r="A103" s="23">
        <f t="shared" si="1"/>
        <v>99</v>
      </c>
      <c r="B103" s="24"/>
      <c r="C103" s="14"/>
      <c r="D103" s="26"/>
      <c r="E103" s="14"/>
      <c r="F103" s="14"/>
    </row>
    <row r="104" spans="1:6">
      <c r="A104" s="23">
        <f t="shared" si="1"/>
        <v>100</v>
      </c>
      <c r="B104" s="24"/>
      <c r="C104" s="14"/>
      <c r="D104" s="26"/>
      <c r="E104" s="14"/>
      <c r="F104" s="14"/>
    </row>
    <row r="105" spans="1:6">
      <c r="A105" s="25">
        <f>A104+1</f>
        <v>101</v>
      </c>
      <c r="B105" s="24"/>
      <c r="C105" s="14"/>
      <c r="D105" s="26"/>
      <c r="E105" s="14"/>
      <c r="F105" s="14"/>
    </row>
    <row r="106" spans="1:6">
      <c r="A106" s="25">
        <f t="shared" ref="A106:A121" si="2">A105+1</f>
        <v>102</v>
      </c>
      <c r="B106" s="24"/>
      <c r="C106" s="14"/>
      <c r="D106" s="26"/>
      <c r="E106" s="14"/>
      <c r="F106" s="14"/>
    </row>
    <row r="107" spans="1:6">
      <c r="A107" s="25">
        <f t="shared" si="2"/>
        <v>103</v>
      </c>
      <c r="B107" s="24"/>
      <c r="C107" s="14"/>
      <c r="D107" s="26"/>
      <c r="E107" s="14"/>
      <c r="F107" s="14"/>
    </row>
    <row r="108" spans="1:6">
      <c r="A108" s="25">
        <f t="shared" si="2"/>
        <v>104</v>
      </c>
      <c r="B108" s="24"/>
      <c r="C108" s="14"/>
      <c r="D108" s="26"/>
      <c r="E108" s="14"/>
      <c r="F108" s="14"/>
    </row>
    <row r="109" spans="1:6">
      <c r="A109" s="25">
        <f t="shared" si="2"/>
        <v>105</v>
      </c>
      <c r="B109" s="24"/>
      <c r="C109" s="14"/>
      <c r="D109" s="26"/>
      <c r="E109" s="14"/>
      <c r="F109" s="14"/>
    </row>
    <row r="110" spans="1:6">
      <c r="A110" s="25">
        <f t="shared" si="2"/>
        <v>106</v>
      </c>
      <c r="B110" s="24"/>
      <c r="C110" s="14"/>
      <c r="D110" s="26"/>
      <c r="E110" s="14"/>
      <c r="F110" s="14"/>
    </row>
    <row r="111" spans="1:6">
      <c r="A111" s="25">
        <f t="shared" si="2"/>
        <v>107</v>
      </c>
      <c r="B111" s="24"/>
      <c r="C111" s="14"/>
      <c r="D111" s="26"/>
      <c r="E111" s="14"/>
      <c r="F111" s="14"/>
    </row>
    <row r="112" spans="1:6">
      <c r="A112" s="25">
        <f t="shared" si="2"/>
        <v>108</v>
      </c>
      <c r="B112" s="24"/>
      <c r="C112" s="14"/>
      <c r="D112" s="26"/>
      <c r="E112" s="14"/>
      <c r="F112" s="14"/>
    </row>
    <row r="113" spans="1:6">
      <c r="A113" s="25">
        <f t="shared" si="2"/>
        <v>109</v>
      </c>
      <c r="B113" s="24"/>
      <c r="C113" s="14"/>
      <c r="D113" s="26"/>
      <c r="E113" s="14"/>
      <c r="F113" s="14"/>
    </row>
    <row r="114" spans="1:6">
      <c r="A114" s="25">
        <f t="shared" si="2"/>
        <v>110</v>
      </c>
      <c r="B114" s="24"/>
      <c r="C114" s="14"/>
      <c r="D114" s="26"/>
      <c r="E114" s="14"/>
      <c r="F114" s="14"/>
    </row>
    <row r="115" spans="1:6">
      <c r="A115" s="25">
        <f t="shared" si="2"/>
        <v>111</v>
      </c>
      <c r="B115" s="24"/>
      <c r="C115" s="14"/>
      <c r="D115" s="26"/>
      <c r="E115" s="14"/>
      <c r="F115" s="14"/>
    </row>
    <row r="116" spans="1:6">
      <c r="A116" s="25">
        <f t="shared" si="2"/>
        <v>112</v>
      </c>
      <c r="B116" s="24"/>
      <c r="C116" s="14"/>
      <c r="D116" s="26"/>
      <c r="E116" s="14"/>
      <c r="F116" s="14"/>
    </row>
    <row r="117" spans="1:6">
      <c r="A117" s="25">
        <f t="shared" si="2"/>
        <v>113</v>
      </c>
      <c r="B117" s="24"/>
      <c r="C117" s="14"/>
      <c r="D117" s="26"/>
      <c r="E117" s="14"/>
      <c r="F117" s="14"/>
    </row>
    <row r="118" spans="1:6">
      <c r="A118" s="25">
        <f t="shared" si="2"/>
        <v>114</v>
      </c>
      <c r="B118" s="24"/>
      <c r="C118" s="14"/>
      <c r="D118" s="26"/>
      <c r="E118" s="14"/>
      <c r="F118" s="14"/>
    </row>
    <row r="119" spans="1:6">
      <c r="A119" s="25">
        <f t="shared" si="2"/>
        <v>115</v>
      </c>
      <c r="B119" s="24"/>
      <c r="C119" s="14"/>
      <c r="D119" s="26"/>
      <c r="E119" s="14"/>
      <c r="F119" s="14"/>
    </row>
    <row r="120" spans="1:6">
      <c r="A120" s="25">
        <f t="shared" si="2"/>
        <v>116</v>
      </c>
      <c r="B120" s="24"/>
      <c r="C120" s="14"/>
      <c r="D120" s="26"/>
      <c r="E120" s="14"/>
      <c r="F120" s="14"/>
    </row>
    <row r="121" spans="1:6">
      <c r="A121" s="25">
        <f t="shared" si="2"/>
        <v>117</v>
      </c>
      <c r="B121" s="24"/>
      <c r="C121" s="14"/>
      <c r="D121" s="26"/>
      <c r="E121" s="14"/>
      <c r="F121" s="14"/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</vt:lpstr>
      <vt:lpstr>Ядро Москва и обл.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Intellectus</dc:creator>
  <cp:lastModifiedBy>Администратор</cp:lastModifiedBy>
  <dcterms:created xsi:type="dcterms:W3CDTF">2013-11-16T20:46:03Z</dcterms:created>
  <dcterms:modified xsi:type="dcterms:W3CDTF">2013-12-03T12:07:54Z</dcterms:modified>
</cp:coreProperties>
</file>