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 s="1"/>
  <c r="M3" i="2" l="1"/>
</calcChain>
</file>

<file path=xl/sharedStrings.xml><?xml version="1.0" encoding="utf-8"?>
<sst xmlns="http://schemas.openxmlformats.org/spreadsheetml/2006/main" count="152" uniqueCount="91">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</sst>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654845</xdr:colOff>
      <xdr:row>0</xdr:row>
      <xdr:rowOff>142873</xdr:rowOff>
    </xdr:from>
    <xdr:to>
      <xdr:col>19</xdr:col>
      <xdr:colOff>107156</xdr:colOff>
      <xdr:row>22</xdr:row>
      <xdr:rowOff>137670</xdr:rowOff>
    </xdr:to>
    <xdr:pic>
      <xdr:nvPicPr>
        <xdr:cNvPr id="10" name="ShearWallPlot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020" y="142873"/>
          <a:ext cx="4948236" cy="4090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Q10" sqref="Q10:Q22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zoomScale="80" zoomScaleNormal="80" workbookViewId="0">
      <selection activeCell="Q38" sqref="Q38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42" t="s">
        <v>34</v>
      </c>
      <c r="J1" s="43"/>
      <c r="K1" s="43"/>
      <c r="L1" s="43"/>
      <c r="M1" s="43"/>
      <c r="N1" s="43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42"/>
      <c r="J2" s="42"/>
      <c r="K2" s="42"/>
      <c r="L2" s="42"/>
      <c r="M2" s="42"/>
      <c r="N2" s="42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42" t="s">
        <v>35</v>
      </c>
      <c r="J3" s="42"/>
      <c r="K3" s="42"/>
      <c r="L3" s="19" t="s">
        <v>31</v>
      </c>
      <c r="M3" s="44">
        <f ca="1">NOW()</f>
        <v>45668.38619409722</v>
      </c>
      <c r="N3" s="44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36</v>
      </c>
      <c r="E9" s="15"/>
      <c r="F9" s="15"/>
      <c r="I9" s="15"/>
      <c r="J9" s="20"/>
      <c r="K9" s="15"/>
    </row>
    <row r="10" spans="2:39" x14ac:dyDescent="0.2">
      <c r="D10" s="15" t="s">
        <v>37</v>
      </c>
      <c r="E10" s="26" t="s">
        <v>12</v>
      </c>
      <c r="F10" s="15" t="s">
        <v>72</v>
      </c>
      <c r="I10" s="26" t="s">
        <v>12</v>
      </c>
      <c r="J10" s="38">
        <v>80</v>
      </c>
      <c r="K10" s="15" t="s">
        <v>14</v>
      </c>
      <c r="L10" s="38"/>
    </row>
    <row r="11" spans="2:39" x14ac:dyDescent="0.2">
      <c r="D11" s="15" t="s">
        <v>38</v>
      </c>
      <c r="E11" s="26" t="s">
        <v>12</v>
      </c>
      <c r="F11" s="15" t="s">
        <v>39</v>
      </c>
      <c r="I11" s="26" t="s">
        <v>12</v>
      </c>
      <c r="J11" s="38">
        <v>50</v>
      </c>
      <c r="K11" s="15" t="s">
        <v>14</v>
      </c>
      <c r="L11" s="38"/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66</v>
      </c>
      <c r="E13" s="26" t="s">
        <v>12</v>
      </c>
      <c r="F13" s="15" t="s">
        <v>40</v>
      </c>
      <c r="I13" s="26" t="s">
        <v>12</v>
      </c>
      <c r="J13" s="31">
        <v>40.237418469837962</v>
      </c>
      <c r="K13" s="15" t="s">
        <v>14</v>
      </c>
      <c r="L13" s="11" t="s">
        <v>89</v>
      </c>
      <c r="M13" s="11" t="s">
        <v>12</v>
      </c>
      <c r="N13" s="31">
        <v>8.3340101015906072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67</v>
      </c>
      <c r="E14" s="26" t="s">
        <v>12</v>
      </c>
      <c r="F14" s="15" t="s">
        <v>41</v>
      </c>
      <c r="I14" s="26" t="s">
        <v>12</v>
      </c>
      <c r="J14" s="31">
        <v>24.976167621065173</v>
      </c>
      <c r="K14" s="15" t="s">
        <v>14</v>
      </c>
      <c r="L14" s="11" t="s">
        <v>90</v>
      </c>
      <c r="M14" s="11" t="s">
        <v>12</v>
      </c>
      <c r="N14" s="31">
        <v>1.3804229402141104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68</v>
      </c>
      <c r="E16" s="26" t="s">
        <v>12</v>
      </c>
      <c r="F16" s="15" t="s">
        <v>42</v>
      </c>
      <c r="I16" s="26" t="s">
        <v>12</v>
      </c>
      <c r="J16" s="31">
        <v>48.571428571428569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69</v>
      </c>
      <c r="E17" s="26" t="s">
        <v>12</v>
      </c>
      <c r="F17" s="15" t="s">
        <v>43</v>
      </c>
      <c r="I17" s="26" t="s">
        <v>12</v>
      </c>
      <c r="J17" s="31">
        <v>23.595744680851062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70</v>
      </c>
      <c r="E19" s="26" t="s">
        <v>12</v>
      </c>
      <c r="F19" s="15" t="s">
        <v>44</v>
      </c>
      <c r="I19" s="26" t="s">
        <v>12</v>
      </c>
      <c r="J19" s="40">
        <v>150519.25941332532</v>
      </c>
      <c r="K19" s="15"/>
      <c r="AD19" s="13" t="s">
        <v>46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71</v>
      </c>
      <c r="E20" s="26" t="s">
        <v>12</v>
      </c>
      <c r="F20" s="15" t="s">
        <v>45</v>
      </c>
      <c r="I20" s="25" t="s">
        <v>12</v>
      </c>
      <c r="J20" s="40">
        <v>43785.788327162234</v>
      </c>
      <c r="K20" s="15"/>
      <c r="AD20" s="13" t="s">
        <v>47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48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83</v>
      </c>
      <c r="E22" s="26" t="s">
        <v>12</v>
      </c>
      <c r="F22" s="15" t="s">
        <v>84</v>
      </c>
      <c r="I22" s="25" t="s">
        <v>12</v>
      </c>
      <c r="J22" s="39">
        <f>J10*J11</f>
        <v>4000</v>
      </c>
      <c r="K22" s="15" t="s">
        <v>85</v>
      </c>
      <c r="AD22" s="13" t="s">
        <v>49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86</v>
      </c>
      <c r="E23" s="26" t="s">
        <v>12</v>
      </c>
      <c r="F23" s="15" t="s">
        <v>87</v>
      </c>
      <c r="I23" s="25" t="s">
        <v>12</v>
      </c>
      <c r="J23" s="39">
        <f>2.39*J22</f>
        <v>9560</v>
      </c>
      <c r="K23" s="11" t="s">
        <v>88</v>
      </c>
      <c r="AD23" s="13" t="s">
        <v>50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51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52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79</v>
      </c>
      <c r="J28" s="34" t="s">
        <v>78</v>
      </c>
      <c r="K28" s="34" t="s">
        <v>81</v>
      </c>
      <c r="L28" s="35" t="s">
        <v>82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80</v>
      </c>
      <c r="V28" s="34" t="s">
        <v>78</v>
      </c>
      <c r="W28" s="34" t="s">
        <v>81</v>
      </c>
      <c r="X28" s="35" t="s">
        <v>82</v>
      </c>
      <c r="AD28" s="36" t="s">
        <v>75</v>
      </c>
      <c r="AE28" s="36" t="s">
        <v>76</v>
      </c>
      <c r="AF28" s="36" t="s">
        <v>77</v>
      </c>
      <c r="AG28" s="36" t="s">
        <v>73</v>
      </c>
      <c r="AH28" s="36" t="s">
        <v>74</v>
      </c>
    </row>
    <row r="29" spans="3:39" x14ac:dyDescent="0.2">
      <c r="C29" s="13" t="s">
        <v>15</v>
      </c>
      <c r="D29" s="13">
        <v>1</v>
      </c>
      <c r="E29" s="21">
        <v>50</v>
      </c>
      <c r="F29" s="13">
        <v>3.2</v>
      </c>
      <c r="G29" s="21">
        <v>0</v>
      </c>
      <c r="H29" s="21">
        <v>0</v>
      </c>
      <c r="I29" s="28">
        <v>40.237418469837962</v>
      </c>
      <c r="J29" s="32">
        <v>0.53191489361702127</v>
      </c>
      <c r="K29" s="28">
        <v>16.334010101590607</v>
      </c>
      <c r="L29" s="11">
        <v>0.53405348604043179</v>
      </c>
      <c r="O29" s="13" t="s">
        <v>53</v>
      </c>
      <c r="P29" s="13">
        <v>1</v>
      </c>
      <c r="Q29" s="21">
        <v>20</v>
      </c>
      <c r="R29" s="13">
        <v>3.2</v>
      </c>
      <c r="S29" s="21">
        <v>60</v>
      </c>
      <c r="T29" s="21">
        <v>0</v>
      </c>
      <c r="U29" s="28">
        <v>24.976167621065173</v>
      </c>
      <c r="V29" s="11">
        <v>0.2857142857142857</v>
      </c>
      <c r="W29" s="29">
        <v>6.3804229402141104</v>
      </c>
      <c r="X29" s="11">
        <v>0.28856637181062889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13" t="s">
        <v>16</v>
      </c>
      <c r="D30" s="13">
        <v>2</v>
      </c>
      <c r="E30" s="21">
        <v>44</v>
      </c>
      <c r="F30" s="13">
        <v>3.2</v>
      </c>
      <c r="G30" s="21">
        <v>80</v>
      </c>
      <c r="H30" s="21">
        <v>0</v>
      </c>
      <c r="I30" s="28">
        <v>39.762581530162038</v>
      </c>
      <c r="J30" s="32">
        <v>0.46808510638297873</v>
      </c>
      <c r="K30" s="28">
        <v>16.334010101590607</v>
      </c>
      <c r="L30" s="11">
        <v>0.47019846153421418</v>
      </c>
      <c r="O30" s="13" t="s">
        <v>54</v>
      </c>
      <c r="P30" s="13">
        <v>2</v>
      </c>
      <c r="Q30" s="21">
        <v>50</v>
      </c>
      <c r="R30" s="13">
        <v>3.2</v>
      </c>
      <c r="S30" s="21">
        <v>15</v>
      </c>
      <c r="T30" s="21">
        <v>50</v>
      </c>
      <c r="U30" s="28">
        <v>25.023832378934827</v>
      </c>
      <c r="V30" s="11">
        <v>0.7142857142857143</v>
      </c>
      <c r="W30" s="29">
        <v>6.3804229402141104</v>
      </c>
      <c r="X30" s="11">
        <v>0.71714324333052215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13"/>
      <c r="D31" s="13"/>
      <c r="E31" s="21"/>
      <c r="F31" s="13"/>
      <c r="G31" s="21"/>
      <c r="H31" s="21"/>
      <c r="I31" s="28"/>
      <c r="J31" s="32"/>
      <c r="K31" s="28"/>
      <c r="O31" s="13"/>
      <c r="P31" s="13"/>
      <c r="Q31" s="21"/>
      <c r="R31" s="13"/>
      <c r="S31" s="21"/>
      <c r="T31" s="21"/>
      <c r="U31" s="28"/>
      <c r="W31" s="29"/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13"/>
      <c r="D32" s="13"/>
      <c r="E32" s="21"/>
      <c r="F32" s="13"/>
      <c r="G32" s="21"/>
      <c r="H32" s="21"/>
      <c r="I32" s="28"/>
      <c r="J32" s="32"/>
      <c r="K32" s="28"/>
      <c r="O32" s="13"/>
      <c r="P32" s="13"/>
      <c r="Q32" s="21"/>
      <c r="R32" s="13"/>
      <c r="S32" s="21"/>
      <c r="T32" s="21"/>
      <c r="U32" s="28"/>
      <c r="W32" s="29"/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13"/>
      <c r="D33" s="13"/>
      <c r="E33" s="21"/>
      <c r="F33" s="13"/>
      <c r="G33" s="21"/>
      <c r="H33" s="21"/>
      <c r="I33" s="28"/>
      <c r="J33" s="32"/>
      <c r="K33" s="28"/>
      <c r="O33" s="13"/>
      <c r="P33" s="13"/>
      <c r="Q33" s="21"/>
      <c r="R33" s="13"/>
      <c r="S33" s="21"/>
      <c r="T33" s="21"/>
      <c r="U33" s="28"/>
      <c r="W33" s="29"/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13"/>
      <c r="D34" s="13"/>
      <c r="E34" s="21"/>
      <c r="F34" s="13"/>
      <c r="G34" s="21"/>
      <c r="H34" s="21"/>
      <c r="I34" s="28"/>
      <c r="J34" s="32"/>
      <c r="K34" s="28"/>
      <c r="O34" s="13"/>
      <c r="P34" s="13"/>
      <c r="Q34" s="21"/>
      <c r="R34" s="13"/>
      <c r="S34" s="21"/>
      <c r="T34" s="21"/>
      <c r="U34" s="28"/>
      <c r="W34" s="29"/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13"/>
      <c r="D35" s="13"/>
      <c r="E35" s="21"/>
      <c r="F35" s="13"/>
      <c r="G35" s="21"/>
      <c r="H35" s="21"/>
      <c r="I35" s="28"/>
      <c r="J35" s="32"/>
      <c r="K35" s="28"/>
      <c r="O35" s="13"/>
      <c r="P35" s="13"/>
      <c r="Q35" s="21"/>
      <c r="R35" s="13"/>
      <c r="S35" s="21"/>
      <c r="T35" s="21"/>
      <c r="U35" s="28"/>
      <c r="W35" s="29"/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13"/>
      <c r="D36" s="13"/>
      <c r="E36" s="21"/>
      <c r="F36" s="13"/>
      <c r="G36" s="21"/>
      <c r="H36" s="21"/>
      <c r="I36" s="28"/>
      <c r="J36" s="32"/>
      <c r="K36" s="28"/>
      <c r="O36" s="13"/>
      <c r="P36" s="13"/>
      <c r="Q36" s="21"/>
      <c r="R36" s="13"/>
      <c r="S36" s="21"/>
      <c r="T36" s="21"/>
      <c r="U36" s="28"/>
      <c r="W36" s="29"/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13"/>
      <c r="D37" s="13"/>
      <c r="E37" s="21"/>
      <c r="F37" s="13"/>
      <c r="G37" s="21"/>
      <c r="H37" s="21"/>
      <c r="I37" s="28"/>
      <c r="J37" s="32"/>
      <c r="K37" s="28"/>
      <c r="O37" s="13"/>
      <c r="P37" s="13"/>
      <c r="Q37" s="21"/>
      <c r="R37" s="13"/>
      <c r="S37" s="21"/>
      <c r="T37" s="21"/>
      <c r="U37" s="28"/>
      <c r="W37" s="29"/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13"/>
      <c r="D38" s="13"/>
      <c r="E38" s="21"/>
      <c r="F38" s="13"/>
      <c r="G38" s="21"/>
      <c r="H38" s="21"/>
      <c r="I38" s="28"/>
      <c r="J38" s="32"/>
      <c r="K38" s="28"/>
      <c r="O38" s="13"/>
      <c r="P38" s="13"/>
      <c r="Q38" s="21"/>
      <c r="R38" s="13"/>
      <c r="S38" s="21"/>
      <c r="T38" s="21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13"/>
      <c r="D39" s="13"/>
      <c r="E39" s="21"/>
      <c r="F39" s="13"/>
      <c r="G39" s="21"/>
      <c r="H39" s="21"/>
      <c r="I39" s="28"/>
      <c r="J39" s="32"/>
      <c r="K39" s="28"/>
      <c r="O39" s="13"/>
      <c r="P39" s="13"/>
      <c r="Q39" s="21"/>
      <c r="R39" s="13"/>
      <c r="S39" s="21"/>
      <c r="T39" s="21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13"/>
      <c r="D40" s="14"/>
      <c r="E40" s="22"/>
      <c r="F40" s="14"/>
      <c r="G40" s="22"/>
      <c r="H40" s="22"/>
      <c r="I40" s="28"/>
      <c r="J40" s="33"/>
      <c r="K40" s="41"/>
      <c r="L40" s="12"/>
      <c r="M40" s="12"/>
      <c r="N40" s="12"/>
      <c r="O40" s="13"/>
      <c r="P40" s="14"/>
      <c r="Q40" s="22"/>
      <c r="R40" s="14"/>
      <c r="S40" s="22"/>
      <c r="T40" s="22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13"/>
      <c r="D41" s="14"/>
      <c r="E41" s="22"/>
      <c r="F41" s="14"/>
      <c r="G41" s="22"/>
      <c r="H41" s="22"/>
      <c r="I41" s="28"/>
      <c r="J41" s="33"/>
      <c r="K41" s="41"/>
      <c r="L41" s="12"/>
      <c r="M41" s="12"/>
      <c r="N41" s="12"/>
      <c r="O41" s="13"/>
      <c r="P41" s="14"/>
      <c r="Q41" s="22"/>
      <c r="R41" s="14"/>
      <c r="S41" s="22"/>
      <c r="T41" s="22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13"/>
      <c r="D42" s="14"/>
      <c r="E42" s="22"/>
      <c r="F42" s="14"/>
      <c r="G42" s="22"/>
      <c r="H42" s="22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46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13"/>
      <c r="D43" s="14"/>
      <c r="E43" s="21"/>
      <c r="F43" s="13"/>
      <c r="G43" s="21"/>
      <c r="H43" s="21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47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13"/>
      <c r="D44" s="14"/>
      <c r="E44" s="21"/>
      <c r="F44" s="13"/>
      <c r="G44" s="21"/>
      <c r="H44" s="21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48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13"/>
      <c r="D45" s="14"/>
      <c r="E45" s="21"/>
      <c r="F45" s="13"/>
      <c r="G45" s="21"/>
      <c r="H45" s="21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49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13"/>
      <c r="D46" s="14"/>
      <c r="E46" s="21"/>
      <c r="F46" s="13"/>
      <c r="G46" s="21"/>
      <c r="H46" s="21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50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13"/>
      <c r="D47" s="14"/>
      <c r="E47" s="21"/>
      <c r="F47" s="13"/>
      <c r="G47" s="21"/>
      <c r="H47" s="21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51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13"/>
      <c r="D48" s="14"/>
      <c r="E48" s="21"/>
      <c r="F48" s="13"/>
      <c r="G48" s="21"/>
      <c r="H48" s="21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52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53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54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55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56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57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58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59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60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61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62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63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64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65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2025-01-12T15:11:56Z</dcterms:modified>
</cp:coreProperties>
</file>