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035" windowHeight="7470" activeTab="1"/>
  </bookViews>
  <sheets>
    <sheet name="Source Data" sheetId="1" r:id="rId1"/>
    <sheet name="Dashboard" sheetId="3" r:id="rId2"/>
  </sheets>
  <definedNames>
    <definedName name="_xlnm._FilterDatabase" localSheetId="0" hidden="1">'Source Data'!#REF!</definedName>
  </definedNames>
  <calcPr calcId="125725"/>
  <fileRecoveryPr repairLoad="1"/>
</workbook>
</file>

<file path=xl/calcChain.xml><?xml version="1.0" encoding="utf-8"?>
<calcChain xmlns="http://schemas.openxmlformats.org/spreadsheetml/2006/main">
  <c r="A25" i="3"/>
  <c r="C25" s="1"/>
  <c r="A24"/>
  <c r="C24" s="1"/>
  <c r="I4" i="1"/>
  <c r="J4"/>
  <c r="K4"/>
  <c r="H4"/>
  <c r="B24" i="3" l="1"/>
  <c r="D25"/>
  <c r="B25"/>
  <c r="E25"/>
  <c r="D24"/>
  <c r="E24"/>
</calcChain>
</file>

<file path=xl/sharedStrings.xml><?xml version="1.0" encoding="utf-8"?>
<sst xmlns="http://schemas.openxmlformats.org/spreadsheetml/2006/main" count="64" uniqueCount="27">
  <si>
    <t>Rohit Prajapati</t>
  </si>
  <si>
    <t>Sandeep Kolekar</t>
  </si>
  <si>
    <t>Rajkishor Yadav</t>
  </si>
  <si>
    <t>Gautam Shekhar</t>
  </si>
  <si>
    <t>Bhaskar Reddy</t>
  </si>
  <si>
    <t>Praveen Nair</t>
  </si>
  <si>
    <t>Uday Gurjar</t>
  </si>
  <si>
    <t>Digvijay Singh</t>
  </si>
  <si>
    <t>Arjun Singh</t>
  </si>
  <si>
    <t>Aniket Kamble</t>
  </si>
  <si>
    <t>Ganesh Sapkal</t>
  </si>
  <si>
    <t>Darshan Jadhav</t>
  </si>
  <si>
    <t>Shrinivas Nandmuri</t>
  </si>
  <si>
    <t>Chandan Singh</t>
  </si>
  <si>
    <t>Nitish Shrivastav</t>
  </si>
  <si>
    <t>T20 Runs</t>
  </si>
  <si>
    <t>IPL Runs</t>
  </si>
  <si>
    <t>Test Runs</t>
  </si>
  <si>
    <t>ODI Runs</t>
  </si>
  <si>
    <t>Vikas Yadav</t>
  </si>
  <si>
    <t>Nilesh Sharma</t>
  </si>
  <si>
    <t>Arvind Paswan</t>
  </si>
  <si>
    <t>Ashish Kumar</t>
  </si>
  <si>
    <t>Abhinav Gupta</t>
  </si>
  <si>
    <t xml:space="preserve">PLAYER NAME </t>
  </si>
  <si>
    <t>PLAYER NAME</t>
  </si>
  <si>
    <t>SELECT FROM DROPDOWN LIST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</si>
</sst>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/>
    <xf numFmtId="0" fontId="0" fillId="3" borderId="6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b="1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3.3562166285278409E-2"/>
          <c:y val="0.263669253573519"/>
          <c:w val="0.93287566742944361"/>
          <c:h val="0.61617893087105124"/>
        </c:manualLayout>
      </c:layout>
      <c:barChart>
        <c:barDir val="col"/>
        <c:grouping val="clustered"/>
        <c:ser>
          <c:idx val="0"/>
          <c:order val="0"/>
          <c:tx>
            <c:strRef>
              <c:f>'Source Data'!$G$4</c:f>
              <c:strCache>
                <c:ptCount val="1"/>
                <c:pt idx="0">
                  <c:v>Rohit Prajapati</c:v>
                </c:pt>
              </c:strCache>
            </c:strRef>
          </c:tx>
          <c:spPr>
            <a:solidFill>
              <a:srgbClr val="002060"/>
            </a:solidFill>
          </c:spPr>
          <c:dPt>
            <c:idx val="0"/>
            <c:spPr>
              <a:solidFill>
                <a:schemeClr val="bg1"/>
              </a:solidFill>
            </c:spPr>
          </c:dPt>
          <c:dPt>
            <c:idx val="2"/>
            <c:spPr>
              <a:solidFill>
                <a:srgbClr val="C00000"/>
              </a:solidFill>
            </c:spPr>
          </c:dPt>
          <c:dPt>
            <c:idx val="3"/>
            <c:spPr>
              <a:solidFill>
                <a:srgbClr val="00B050"/>
              </a:solidFill>
            </c:spPr>
          </c:dPt>
          <c:dLbls>
            <c:txPr>
              <a:bodyPr/>
              <a:lstStyle/>
              <a:p>
                <a:pPr>
                  <a:defRPr baseline="0">
                    <a:latin typeface="+mj-lt"/>
                  </a:defRPr>
                </a:pPr>
                <a:endParaRPr lang="en-US"/>
              </a:p>
            </c:txPr>
            <c:showVal val="1"/>
          </c:dLbls>
          <c:cat>
            <c:strRef>
              <c:f>'Source Data'!$H$3:$K$3</c:f>
              <c:strCache>
                <c:ptCount val="4"/>
                <c:pt idx="0">
                  <c:v>Test Runs</c:v>
                </c:pt>
                <c:pt idx="1">
                  <c:v>ODI Runs</c:v>
                </c:pt>
                <c:pt idx="2">
                  <c:v>T20 Runs</c:v>
                </c:pt>
                <c:pt idx="3">
                  <c:v>IPL Runs</c:v>
                </c:pt>
              </c:strCache>
            </c:strRef>
          </c:cat>
          <c:val>
            <c:numRef>
              <c:f>'Source Data'!$H$4:$K$4</c:f>
              <c:numCache>
                <c:formatCode>General</c:formatCode>
                <c:ptCount val="4"/>
                <c:pt idx="0">
                  <c:v>2000</c:v>
                </c:pt>
                <c:pt idx="1">
                  <c:v>5230</c:v>
                </c:pt>
                <c:pt idx="2">
                  <c:v>4253</c:v>
                </c:pt>
                <c:pt idx="3">
                  <c:v>7850</c:v>
                </c:pt>
              </c:numCache>
            </c:numRef>
          </c:val>
        </c:ser>
        <c:axId val="131115264"/>
        <c:axId val="131129344"/>
      </c:barChart>
      <c:catAx>
        <c:axId val="131115264"/>
        <c:scaling>
          <c:orientation val="minMax"/>
        </c:scaling>
        <c:axPos val="b"/>
        <c:tickLblPos val="nextTo"/>
        <c:txPr>
          <a:bodyPr/>
          <a:lstStyle/>
          <a:p>
            <a:pPr>
              <a:defRPr b="1" baseline="0">
                <a:latin typeface="+mj-lt"/>
              </a:defRPr>
            </a:pPr>
            <a:endParaRPr lang="en-US"/>
          </a:p>
        </c:txPr>
        <c:crossAx val="131129344"/>
        <c:crosses val="autoZero"/>
        <c:auto val="1"/>
        <c:lblAlgn val="ctr"/>
        <c:lblOffset val="100"/>
      </c:catAx>
      <c:valAx>
        <c:axId val="131129344"/>
        <c:scaling>
          <c:orientation val="minMax"/>
        </c:scaling>
        <c:delete val="1"/>
        <c:axPos val="l"/>
        <c:numFmt formatCode="General" sourceLinked="1"/>
        <c:tickLblPos val="none"/>
        <c:crossAx val="131115264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</c:chart>
  <c:spPr>
    <a:solidFill>
      <a:schemeClr val="accent3">
        <a:lumMod val="40000"/>
        <a:lumOff val="6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0555555555555558E-2"/>
          <c:y val="0.20833333333333337"/>
          <c:w val="0.89751531058617673"/>
          <c:h val="0.67568678915135594"/>
        </c:manualLayout>
      </c:layout>
      <c:barChart>
        <c:barDir val="col"/>
        <c:grouping val="clustered"/>
        <c:ser>
          <c:idx val="0"/>
          <c:order val="0"/>
          <c:tx>
            <c:strRef>
              <c:f>Dashboard!$A$24</c:f>
              <c:strCache>
                <c:ptCount val="1"/>
                <c:pt idx="0">
                  <c:v>Vikas Yadav</c:v>
                </c:pt>
              </c:strCache>
            </c:strRef>
          </c:tx>
          <c:spPr>
            <a:solidFill>
              <a:srgbClr val="002060"/>
            </a:solidFill>
          </c:spPr>
          <c:dLbls>
            <c:showVal val="1"/>
          </c:dLbls>
          <c:cat>
            <c:strRef>
              <c:f>Dashboard!$B$23:$E$23</c:f>
              <c:strCache>
                <c:ptCount val="4"/>
                <c:pt idx="0">
                  <c:v>Test Runs</c:v>
                </c:pt>
                <c:pt idx="1">
                  <c:v>ODI Runs</c:v>
                </c:pt>
                <c:pt idx="2">
                  <c:v>T20 Runs</c:v>
                </c:pt>
                <c:pt idx="3">
                  <c:v>IPL Runs</c:v>
                </c:pt>
              </c:strCache>
            </c:strRef>
          </c:cat>
          <c:val>
            <c:numRef>
              <c:f>Dashboard!$B$24:$E$24</c:f>
              <c:numCache>
                <c:formatCode>General</c:formatCode>
                <c:ptCount val="4"/>
                <c:pt idx="0">
                  <c:v>4125</c:v>
                </c:pt>
                <c:pt idx="1">
                  <c:v>14520</c:v>
                </c:pt>
                <c:pt idx="2">
                  <c:v>3620</c:v>
                </c:pt>
                <c:pt idx="3">
                  <c:v>14652</c:v>
                </c:pt>
              </c:numCache>
            </c:numRef>
          </c:val>
        </c:ser>
        <c:ser>
          <c:idx val="1"/>
          <c:order val="1"/>
          <c:tx>
            <c:strRef>
              <c:f>Dashboard!$A$25</c:f>
              <c:strCache>
                <c:ptCount val="1"/>
                <c:pt idx="0">
                  <c:v>Nitish Shrivastav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Lbls>
            <c:showVal val="1"/>
          </c:dLbls>
          <c:cat>
            <c:strRef>
              <c:f>Dashboard!$B$23:$E$23</c:f>
              <c:strCache>
                <c:ptCount val="4"/>
                <c:pt idx="0">
                  <c:v>Test Runs</c:v>
                </c:pt>
                <c:pt idx="1">
                  <c:v>ODI Runs</c:v>
                </c:pt>
                <c:pt idx="2">
                  <c:v>T20 Runs</c:v>
                </c:pt>
                <c:pt idx="3">
                  <c:v>IPL Runs</c:v>
                </c:pt>
              </c:strCache>
            </c:strRef>
          </c:cat>
          <c:val>
            <c:numRef>
              <c:f>Dashboard!$B$25:$E$25</c:f>
              <c:numCache>
                <c:formatCode>General</c:formatCode>
                <c:ptCount val="4"/>
                <c:pt idx="0">
                  <c:v>4102</c:v>
                </c:pt>
                <c:pt idx="1">
                  <c:v>6320</c:v>
                </c:pt>
                <c:pt idx="2">
                  <c:v>4520</c:v>
                </c:pt>
                <c:pt idx="3">
                  <c:v>7850</c:v>
                </c:pt>
              </c:numCache>
            </c:numRef>
          </c:val>
        </c:ser>
        <c:gapWidth val="50"/>
        <c:axId val="131519232"/>
        <c:axId val="131520768"/>
      </c:barChart>
      <c:catAx>
        <c:axId val="131519232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31520768"/>
        <c:crosses val="autoZero"/>
        <c:auto val="1"/>
        <c:lblAlgn val="ctr"/>
        <c:lblOffset val="100"/>
      </c:catAx>
      <c:valAx>
        <c:axId val="131520768"/>
        <c:scaling>
          <c:orientation val="minMax"/>
        </c:scaling>
        <c:delete val="1"/>
        <c:axPos val="l"/>
        <c:numFmt formatCode="General" sourceLinked="1"/>
        <c:tickLblPos val="none"/>
        <c:crossAx val="13151923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legend>
      <c:legendPos val="r"/>
      <c:legendEntry>
        <c:idx val="0"/>
        <c:txPr>
          <a:bodyPr/>
          <a:lstStyle/>
          <a:p>
            <a:pPr>
              <a:defRPr sz="1100"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 b="1"/>
            </a:pPr>
            <a:endParaRPr lang="en-US"/>
          </a:p>
        </c:txPr>
      </c:legendEntry>
      <c:layout>
        <c:manualLayout>
          <c:xMode val="edge"/>
          <c:yMode val="edge"/>
          <c:x val="0.40099433764098819"/>
          <c:y val="6.0899802778889914E-2"/>
          <c:w val="0.51502514791934384"/>
          <c:h val="7.4841790609507131E-2"/>
        </c:manualLayout>
      </c:layout>
      <c:txPr>
        <a:bodyPr/>
        <a:lstStyle/>
        <a:p>
          <a:pPr>
            <a:defRPr sz="1100"/>
          </a:pPr>
          <a:endParaRPr lang="en-US"/>
        </a:p>
      </c:txPr>
    </c:legend>
    <c:plotVisOnly val="1"/>
  </c:chart>
  <c:spPr>
    <a:solidFill>
      <a:schemeClr val="accent3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9525</xdr:rowOff>
    </xdr:from>
    <xdr:to>
      <xdr:col>10</xdr:col>
      <xdr:colOff>723900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12303</xdr:rowOff>
    </xdr:from>
    <xdr:to>
      <xdr:col>11</xdr:col>
      <xdr:colOff>604837</xdr:colOff>
      <xdr:row>20</xdr:row>
      <xdr:rowOff>12303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0.09903</cdr:x>
      <cdr:y>0.05367</cdr:y>
    </cdr:from>
    <cdr:to>
      <cdr:x>0.41595</cdr:x>
      <cdr:y>0.12419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180975"/>
          <a:ext cx="1554615" cy="23776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2"/>
  <sheetViews>
    <sheetView workbookViewId="0">
      <selection activeCell="G4" sqref="G4"/>
    </sheetView>
  </sheetViews>
  <sheetFormatPr defaultRowHeight="15"/>
  <cols>
    <col min="1" max="1" width="18.5703125" bestFit="1" customWidth="1"/>
    <col min="7" max="7" width="18.5703125" bestFit="1" customWidth="1"/>
    <col min="8" max="11" width="11" customWidth="1"/>
  </cols>
  <sheetData>
    <row r="2" spans="1:13">
      <c r="A2" s="2" t="s">
        <v>24</v>
      </c>
      <c r="B2" s="3" t="s">
        <v>17</v>
      </c>
      <c r="C2" s="3" t="s">
        <v>18</v>
      </c>
      <c r="D2" s="3" t="s">
        <v>15</v>
      </c>
      <c r="E2" s="4" t="s">
        <v>16</v>
      </c>
    </row>
    <row r="3" spans="1:13">
      <c r="A3" s="5" t="s">
        <v>0</v>
      </c>
      <c r="B3" s="6">
        <v>2000</v>
      </c>
      <c r="C3" s="6">
        <v>5230</v>
      </c>
      <c r="D3" s="6">
        <v>4253</v>
      </c>
      <c r="E3" s="7">
        <v>7850</v>
      </c>
      <c r="G3" s="17" t="s">
        <v>25</v>
      </c>
      <c r="H3" s="18" t="s">
        <v>17</v>
      </c>
      <c r="I3" s="18" t="s">
        <v>18</v>
      </c>
      <c r="J3" s="18" t="s">
        <v>15</v>
      </c>
      <c r="K3" s="19" t="s">
        <v>16</v>
      </c>
    </row>
    <row r="4" spans="1:13">
      <c r="A4" s="5" t="s">
        <v>1</v>
      </c>
      <c r="B4" s="6">
        <v>3123</v>
      </c>
      <c r="C4" s="6">
        <v>1245</v>
      </c>
      <c r="D4" s="6">
        <v>4120</v>
      </c>
      <c r="E4" s="7">
        <v>6520</v>
      </c>
      <c r="G4" s="24" t="s">
        <v>0</v>
      </c>
      <c r="H4" s="22">
        <f>VLOOKUP($G$4,$A$3:$E$22,COLUMN(B$3),0)</f>
        <v>2000</v>
      </c>
      <c r="I4" s="22">
        <f>VLOOKUP($G$4,$A$3:$E$22,COLUMN(C$3),0)</f>
        <v>5230</v>
      </c>
      <c r="J4" s="22">
        <f>VLOOKUP($G$4,$A$3:$E$22,COLUMN(D$3),0)</f>
        <v>4253</v>
      </c>
      <c r="K4" s="23">
        <f>VLOOKUP($G$4,$A$3:$E$22,COLUMN(E$3),0)</f>
        <v>7850</v>
      </c>
    </row>
    <row r="5" spans="1:13">
      <c r="A5" s="5" t="s">
        <v>2</v>
      </c>
      <c r="B5" s="6">
        <v>15523</v>
      </c>
      <c r="C5" s="6">
        <v>4562</v>
      </c>
      <c r="D5" s="6">
        <v>4256</v>
      </c>
      <c r="E5" s="7">
        <v>9520</v>
      </c>
    </row>
    <row r="6" spans="1:13">
      <c r="A6" s="5" t="s">
        <v>3</v>
      </c>
      <c r="B6" s="6">
        <v>14230</v>
      </c>
      <c r="C6" s="6">
        <v>3654</v>
      </c>
      <c r="D6" s="6">
        <v>7456</v>
      </c>
      <c r="E6" s="7">
        <v>9562</v>
      </c>
    </row>
    <row r="7" spans="1:13">
      <c r="A7" s="5" t="s">
        <v>4</v>
      </c>
      <c r="B7" s="6">
        <v>1250</v>
      </c>
      <c r="C7" s="6">
        <v>4120</v>
      </c>
      <c r="D7" s="6">
        <v>4520</v>
      </c>
      <c r="E7" s="7">
        <v>6580</v>
      </c>
    </row>
    <row r="8" spans="1:13">
      <c r="A8" s="5" t="s">
        <v>5</v>
      </c>
      <c r="B8" s="6">
        <v>3201</v>
      </c>
      <c r="C8" s="6">
        <v>1420</v>
      </c>
      <c r="D8" s="6">
        <v>12502</v>
      </c>
      <c r="E8" s="7">
        <v>4562</v>
      </c>
    </row>
    <row r="9" spans="1:13">
      <c r="A9" s="5" t="s">
        <v>23</v>
      </c>
      <c r="B9" s="6">
        <v>1250</v>
      </c>
      <c r="C9" s="6">
        <v>4102</v>
      </c>
      <c r="D9" s="6">
        <v>6201</v>
      </c>
      <c r="E9" s="7">
        <v>4260</v>
      </c>
      <c r="M9" s="1"/>
    </row>
    <row r="10" spans="1:13">
      <c r="A10" s="5" t="s">
        <v>6</v>
      </c>
      <c r="B10" s="6">
        <v>3210</v>
      </c>
      <c r="C10" s="6">
        <v>1456</v>
      </c>
      <c r="D10" s="6">
        <v>14500</v>
      </c>
      <c r="E10" s="7">
        <v>4520</v>
      </c>
    </row>
    <row r="11" spans="1:13">
      <c r="A11" s="5" t="s">
        <v>7</v>
      </c>
      <c r="B11" s="6">
        <v>2123</v>
      </c>
      <c r="C11" s="6">
        <v>1423</v>
      </c>
      <c r="D11" s="6">
        <v>4123</v>
      </c>
      <c r="E11" s="7">
        <v>6520</v>
      </c>
    </row>
    <row r="12" spans="1:13">
      <c r="A12" s="5" t="s">
        <v>8</v>
      </c>
      <c r="B12" s="6">
        <v>4120</v>
      </c>
      <c r="C12" s="6">
        <v>1445</v>
      </c>
      <c r="D12" s="6">
        <v>1423</v>
      </c>
      <c r="E12" s="7">
        <v>7520</v>
      </c>
    </row>
    <row r="13" spans="1:13">
      <c r="A13" s="5" t="s">
        <v>22</v>
      </c>
      <c r="B13" s="6">
        <v>4520</v>
      </c>
      <c r="C13" s="6">
        <v>4120</v>
      </c>
      <c r="D13" s="6">
        <v>15230</v>
      </c>
      <c r="E13" s="7">
        <v>14560</v>
      </c>
    </row>
    <row r="14" spans="1:13">
      <c r="A14" s="5" t="s">
        <v>9</v>
      </c>
      <c r="B14" s="6">
        <v>6320</v>
      </c>
      <c r="C14" s="6">
        <v>4120</v>
      </c>
      <c r="D14" s="6">
        <v>7700</v>
      </c>
      <c r="E14" s="7">
        <v>14200</v>
      </c>
    </row>
    <row r="15" spans="1:13">
      <c r="A15" s="5" t="s">
        <v>10</v>
      </c>
      <c r="B15" s="6">
        <v>1820</v>
      </c>
      <c r="C15" s="6">
        <v>17520</v>
      </c>
      <c r="D15" s="6">
        <v>1750</v>
      </c>
      <c r="E15" s="7">
        <v>16200</v>
      </c>
    </row>
    <row r="16" spans="1:13">
      <c r="A16" s="5" t="s">
        <v>11</v>
      </c>
      <c r="B16" s="6">
        <v>7412</v>
      </c>
      <c r="C16" s="6">
        <v>1254</v>
      </c>
      <c r="D16" s="6">
        <v>3621</v>
      </c>
      <c r="E16" s="7">
        <v>1456</v>
      </c>
    </row>
    <row r="17" spans="1:5">
      <c r="A17" s="5" t="s">
        <v>12</v>
      </c>
      <c r="B17" s="6">
        <v>1423</v>
      </c>
      <c r="C17" s="6">
        <v>6520</v>
      </c>
      <c r="D17" s="6">
        <v>4520</v>
      </c>
      <c r="E17" s="7">
        <v>1556</v>
      </c>
    </row>
    <row r="18" spans="1:5">
      <c r="A18" s="5" t="s">
        <v>13</v>
      </c>
      <c r="B18" s="6">
        <v>4560</v>
      </c>
      <c r="C18" s="6">
        <v>1780</v>
      </c>
      <c r="D18" s="6">
        <v>4520</v>
      </c>
      <c r="E18" s="7">
        <v>7520</v>
      </c>
    </row>
    <row r="19" spans="1:5">
      <c r="A19" s="5" t="s">
        <v>21</v>
      </c>
      <c r="B19" s="6">
        <v>4520</v>
      </c>
      <c r="C19" s="6">
        <v>1450</v>
      </c>
      <c r="D19" s="6">
        <v>9620</v>
      </c>
      <c r="E19" s="7">
        <v>4520</v>
      </c>
    </row>
    <row r="20" spans="1:5">
      <c r="A20" s="5" t="s">
        <v>20</v>
      </c>
      <c r="B20" s="6">
        <v>6201</v>
      </c>
      <c r="C20" s="6">
        <v>14520</v>
      </c>
      <c r="D20" s="6">
        <v>14500</v>
      </c>
      <c r="E20" s="7">
        <v>4620</v>
      </c>
    </row>
    <row r="21" spans="1:5">
      <c r="A21" s="5" t="s">
        <v>19</v>
      </c>
      <c r="B21" s="6">
        <v>4125</v>
      </c>
      <c r="C21" s="6">
        <v>14520</v>
      </c>
      <c r="D21" s="6">
        <v>3620</v>
      </c>
      <c r="E21" s="7">
        <v>14652</v>
      </c>
    </row>
    <row r="22" spans="1:5">
      <c r="A22" s="8" t="s">
        <v>14</v>
      </c>
      <c r="B22" s="9">
        <v>4102</v>
      </c>
      <c r="C22" s="9">
        <v>6320</v>
      </c>
      <c r="D22" s="9">
        <v>4520</v>
      </c>
      <c r="E22" s="10">
        <v>7850</v>
      </c>
    </row>
  </sheetData>
  <conditionalFormatting sqref="A36:A1048576 A1:A22">
    <cfRule type="duplicateValues" dxfId="4" priority="2"/>
  </conditionalFormatting>
  <dataValidations count="1">
    <dataValidation type="list" allowBlank="1" showInputMessage="1" showErrorMessage="1" prompt="Select from dropdown list_x000a_" sqref="G4">
      <formula1>$A$3:$A$22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tabSelected="1" zoomScale="96" zoomScaleNormal="96" workbookViewId="0">
      <selection activeCell="N22" sqref="N22"/>
    </sheetView>
  </sheetViews>
  <sheetFormatPr defaultRowHeight="15"/>
  <cols>
    <col min="1" max="1" width="18.5703125" bestFit="1" customWidth="1"/>
    <col min="2" max="2" width="9.42578125" bestFit="1" customWidth="1"/>
    <col min="3" max="3" width="9" bestFit="1" customWidth="1"/>
    <col min="4" max="4" width="8.7109375" bestFit="1" customWidth="1"/>
    <col min="5" max="5" width="8.28515625" bestFit="1" customWidth="1"/>
    <col min="9" max="10" width="18.5703125" bestFit="1" customWidth="1"/>
  </cols>
  <sheetData>
    <row r="1" spans="1:15" ht="15.75">
      <c r="A1" s="2" t="s">
        <v>24</v>
      </c>
      <c r="B1" s="3" t="s">
        <v>17</v>
      </c>
      <c r="C1" s="3" t="s">
        <v>18</v>
      </c>
      <c r="D1" s="3" t="s">
        <v>15</v>
      </c>
      <c r="E1" s="4" t="s">
        <v>16</v>
      </c>
      <c r="G1" s="30" t="s">
        <v>26</v>
      </c>
      <c r="H1" s="31"/>
      <c r="I1" s="31"/>
      <c r="J1" s="31"/>
      <c r="K1" s="31"/>
      <c r="L1" s="32"/>
    </row>
    <row r="2" spans="1:15">
      <c r="A2" s="5" t="s">
        <v>0</v>
      </c>
      <c r="B2" s="6">
        <v>2000</v>
      </c>
      <c r="C2" s="6">
        <v>5230</v>
      </c>
      <c r="D2" s="6">
        <v>4253</v>
      </c>
      <c r="E2" s="7">
        <v>7850</v>
      </c>
      <c r="G2" s="25" t="s">
        <v>19</v>
      </c>
      <c r="H2" s="26"/>
      <c r="I2" s="26"/>
      <c r="J2" s="27" t="s">
        <v>14</v>
      </c>
      <c r="K2" s="28"/>
      <c r="L2" s="29"/>
    </row>
    <row r="3" spans="1:15">
      <c r="A3" s="5" t="s">
        <v>1</v>
      </c>
      <c r="B3" s="6">
        <v>3123</v>
      </c>
      <c r="C3" s="6">
        <v>1245</v>
      </c>
      <c r="D3" s="6">
        <v>4120</v>
      </c>
      <c r="E3" s="7">
        <v>6520</v>
      </c>
    </row>
    <row r="4" spans="1:15">
      <c r="A4" s="5" t="s">
        <v>2</v>
      </c>
      <c r="B4" s="6">
        <v>15523</v>
      </c>
      <c r="C4" s="6">
        <v>1363</v>
      </c>
      <c r="D4" s="6">
        <v>4256</v>
      </c>
      <c r="E4" s="7">
        <v>98520</v>
      </c>
    </row>
    <row r="5" spans="1:15">
      <c r="A5" s="5" t="s">
        <v>3</v>
      </c>
      <c r="B5" s="6">
        <v>14230</v>
      </c>
      <c r="C5" s="6">
        <v>36540</v>
      </c>
      <c r="D5" s="6">
        <v>7456</v>
      </c>
      <c r="E5" s="7">
        <v>95620</v>
      </c>
    </row>
    <row r="6" spans="1:15">
      <c r="A6" s="5" t="s">
        <v>4</v>
      </c>
      <c r="B6" s="6">
        <v>1250</v>
      </c>
      <c r="C6" s="6">
        <v>4120</v>
      </c>
      <c r="D6" s="6">
        <v>4520</v>
      </c>
      <c r="E6" s="7">
        <v>6580</v>
      </c>
    </row>
    <row r="7" spans="1:15">
      <c r="A7" s="5" t="s">
        <v>5</v>
      </c>
      <c r="B7" s="6">
        <v>3201</v>
      </c>
      <c r="C7" s="6">
        <v>1420</v>
      </c>
      <c r="D7" s="6">
        <v>12502</v>
      </c>
      <c r="E7" s="7">
        <v>4562</v>
      </c>
    </row>
    <row r="8" spans="1:15">
      <c r="A8" s="5" t="s">
        <v>23</v>
      </c>
      <c r="B8" s="6">
        <v>1250</v>
      </c>
      <c r="C8" s="6">
        <v>4102</v>
      </c>
      <c r="D8" s="6">
        <v>6201</v>
      </c>
      <c r="E8" s="7">
        <v>4260</v>
      </c>
      <c r="O8" s="16"/>
    </row>
    <row r="9" spans="1:15">
      <c r="A9" s="5" t="s">
        <v>6</v>
      </c>
      <c r="B9" s="6">
        <v>3210</v>
      </c>
      <c r="C9" s="6">
        <v>1456</v>
      </c>
      <c r="D9" s="6">
        <v>14500</v>
      </c>
      <c r="E9" s="7">
        <v>4520</v>
      </c>
    </row>
    <row r="10" spans="1:15">
      <c r="A10" s="5" t="s">
        <v>7</v>
      </c>
      <c r="B10" s="6">
        <v>2123</v>
      </c>
      <c r="C10" s="6">
        <v>1423</v>
      </c>
      <c r="D10" s="6">
        <v>4123</v>
      </c>
      <c r="E10" s="7">
        <v>6520</v>
      </c>
    </row>
    <row r="11" spans="1:15">
      <c r="A11" s="5" t="s">
        <v>8</v>
      </c>
      <c r="B11" s="6">
        <v>4120</v>
      </c>
      <c r="C11" s="6">
        <v>1445</v>
      </c>
      <c r="D11" s="6">
        <v>1423</v>
      </c>
      <c r="E11" s="7">
        <v>7520</v>
      </c>
    </row>
    <row r="12" spans="1:15">
      <c r="A12" s="5" t="s">
        <v>22</v>
      </c>
      <c r="B12" s="6">
        <v>4520</v>
      </c>
      <c r="C12" s="6">
        <v>4120</v>
      </c>
      <c r="D12" s="6">
        <v>15230</v>
      </c>
      <c r="E12" s="7">
        <v>14560</v>
      </c>
    </row>
    <row r="13" spans="1:15">
      <c r="A13" s="5" t="s">
        <v>9</v>
      </c>
      <c r="B13" s="6">
        <v>6320</v>
      </c>
      <c r="C13" s="6">
        <v>4120</v>
      </c>
      <c r="D13" s="6">
        <v>1420</v>
      </c>
      <c r="E13" s="7">
        <v>14200</v>
      </c>
    </row>
    <row r="14" spans="1:15">
      <c r="A14" s="5" t="s">
        <v>10</v>
      </c>
      <c r="B14" s="6">
        <v>1820</v>
      </c>
      <c r="C14" s="6">
        <v>17520</v>
      </c>
      <c r="D14" s="6">
        <v>1750</v>
      </c>
      <c r="E14" s="7">
        <v>16200</v>
      </c>
    </row>
    <row r="15" spans="1:15">
      <c r="A15" s="5" t="s">
        <v>11</v>
      </c>
      <c r="B15" s="6">
        <v>7412</v>
      </c>
      <c r="C15" s="6">
        <v>1254</v>
      </c>
      <c r="D15" s="6">
        <v>3621</v>
      </c>
      <c r="E15" s="7">
        <v>1456</v>
      </c>
    </row>
    <row r="16" spans="1:15">
      <c r="A16" s="5" t="s">
        <v>12</v>
      </c>
      <c r="B16" s="6">
        <v>1423</v>
      </c>
      <c r="C16" s="6">
        <v>6520</v>
      </c>
      <c r="D16" s="6">
        <v>4520</v>
      </c>
      <c r="E16" s="7">
        <v>1556</v>
      </c>
    </row>
    <row r="17" spans="1:5">
      <c r="A17" s="5" t="s">
        <v>13</v>
      </c>
      <c r="B17" s="6">
        <v>4560</v>
      </c>
      <c r="C17" s="6">
        <v>1780</v>
      </c>
      <c r="D17" s="6">
        <v>4520</v>
      </c>
      <c r="E17" s="7">
        <v>7520</v>
      </c>
    </row>
    <row r="18" spans="1:5">
      <c r="A18" s="5" t="s">
        <v>21</v>
      </c>
      <c r="B18" s="6">
        <v>4520</v>
      </c>
      <c r="C18" s="6">
        <v>1450</v>
      </c>
      <c r="D18" s="6">
        <v>9620</v>
      </c>
      <c r="E18" s="7">
        <v>4520</v>
      </c>
    </row>
    <row r="19" spans="1:5">
      <c r="A19" s="5" t="s">
        <v>20</v>
      </c>
      <c r="B19" s="6">
        <v>6201</v>
      </c>
      <c r="C19" s="6">
        <v>14520</v>
      </c>
      <c r="D19" s="6">
        <v>14500</v>
      </c>
      <c r="E19" s="7">
        <v>4620</v>
      </c>
    </row>
    <row r="20" spans="1:5">
      <c r="A20" s="5" t="s">
        <v>19</v>
      </c>
      <c r="B20" s="6">
        <v>4125</v>
      </c>
      <c r="C20" s="6">
        <v>14520</v>
      </c>
      <c r="D20" s="6">
        <v>3620</v>
      </c>
      <c r="E20" s="7">
        <v>14652</v>
      </c>
    </row>
    <row r="21" spans="1:5">
      <c r="A21" s="8" t="s">
        <v>14</v>
      </c>
      <c r="B21" s="9">
        <v>4102</v>
      </c>
      <c r="C21" s="9">
        <v>6320</v>
      </c>
      <c r="D21" s="9">
        <v>4520</v>
      </c>
      <c r="E21" s="10">
        <v>7850</v>
      </c>
    </row>
    <row r="23" spans="1:5">
      <c r="A23" s="2" t="s">
        <v>24</v>
      </c>
      <c r="B23" s="13" t="s">
        <v>17</v>
      </c>
      <c r="C23" s="14" t="s">
        <v>18</v>
      </c>
      <c r="D23" s="14" t="s">
        <v>15</v>
      </c>
      <c r="E23" s="15" t="s">
        <v>16</v>
      </c>
    </row>
    <row r="24" spans="1:5">
      <c r="A24" s="11" t="str">
        <f>G2</f>
        <v>Vikas Yadav</v>
      </c>
      <c r="B24" s="20">
        <f t="shared" ref="B24:E25" si="0">INDEX($B$2:$E$21,MATCH($A24,$A$2:$A$21,0),MATCH(B$23,$B$1:$E$1,0))</f>
        <v>4125</v>
      </c>
      <c r="C24" s="20">
        <f t="shared" si="0"/>
        <v>14520</v>
      </c>
      <c r="D24" s="20">
        <f t="shared" si="0"/>
        <v>3620</v>
      </c>
      <c r="E24" s="21">
        <f t="shared" si="0"/>
        <v>14652</v>
      </c>
    </row>
    <row r="25" spans="1:5">
      <c r="A25" s="12" t="str">
        <f>J2</f>
        <v>Nitish Shrivastav</v>
      </c>
      <c r="B25" s="22">
        <f t="shared" si="0"/>
        <v>4102</v>
      </c>
      <c r="C25" s="22">
        <f t="shared" si="0"/>
        <v>6320</v>
      </c>
      <c r="D25" s="22">
        <f t="shared" si="0"/>
        <v>4520</v>
      </c>
      <c r="E25" s="23">
        <f t="shared" si="0"/>
        <v>7850</v>
      </c>
    </row>
  </sheetData>
  <mergeCells count="3">
    <mergeCell ref="G2:I2"/>
    <mergeCell ref="J2:L2"/>
    <mergeCell ref="G1:L1"/>
  </mergeCells>
  <conditionalFormatting sqref="A1:A21">
    <cfRule type="duplicateValues" dxfId="3" priority="4"/>
  </conditionalFormatting>
  <conditionalFormatting sqref="A24">
    <cfRule type="duplicateValues" dxfId="2" priority="3"/>
  </conditionalFormatting>
  <conditionalFormatting sqref="A25">
    <cfRule type="duplicateValues" dxfId="1" priority="2"/>
  </conditionalFormatting>
  <conditionalFormatting sqref="A23">
    <cfRule type="duplicateValues" dxfId="0" priority="1"/>
  </conditionalFormatting>
  <dataValidations count="1">
    <dataValidation type="list" allowBlank="1" showInputMessage="1" showErrorMessage="1" sqref="J2 G2">
      <formula1>$A$2:$A$21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borse</dc:creator>
  <cp:lastModifiedBy>borse</cp:lastModifiedBy>
  <dcterms:created xsi:type="dcterms:W3CDTF">2025-07-30T09:50:23Z</dcterms:created>
  <dcterms:modified xsi:type="dcterms:W3CDTF">2025-08-04T11:55:46Z</dcterms:modified>
</cp:coreProperties>
</file>